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Currie\DPC Dropbox\Amy Currie\DPC Shared Folder\Workforce Development\CompetencyFramework\"/>
    </mc:Choice>
  </mc:AlternateContent>
  <xr:revisionPtr revIDLastSave="0" documentId="13_ncr:1_{60D6827C-DAB6-4154-AA1C-F31DA31B687A}" xr6:coauthVersionLast="47" xr6:coauthVersionMax="47" xr10:uidLastSave="{00000000-0000-0000-0000-000000000000}"/>
  <bookViews>
    <workbookView xWindow="59880" yWindow="465" windowWidth="22155" windowHeight="14160" activeTab="2" xr2:uid="{EB093736-7366-428C-9373-1389F69BAC3C}"/>
  </bookViews>
  <sheets>
    <sheet name="Audit and Development Planning" sheetId="1" r:id="rId1"/>
    <sheet name="Role Description Assessment" sheetId="3" r:id="rId2"/>
    <sheet name="Skill Levels" sheetId="6" r:id="rId3"/>
    <sheet name="Governance etc." sheetId="7" r:id="rId4"/>
    <sheet name="Comms &amp; Advocacy" sheetId="11" r:id="rId5"/>
    <sheet name="Info Technology" sheetId="8" r:id="rId6"/>
    <sheet name="Legal &amp; Social" sheetId="9" r:id="rId7"/>
    <sheet name="Digital Preservation" sheetId="10" r:id="rId8"/>
    <sheet name="PickList" sheetId="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F8" i="1"/>
  <c r="F2" i="1"/>
  <c r="I29" i="3"/>
  <c r="I3" i="3"/>
  <c r="I5" i="3"/>
  <c r="F3" i="1"/>
  <c r="F4" i="1"/>
  <c r="F5" i="1"/>
  <c r="F6" i="1"/>
  <c r="F7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I28" i="3" l="1"/>
  <c r="I27" i="3"/>
  <c r="I26" i="3"/>
  <c r="I25" i="3"/>
  <c r="I24" i="3"/>
  <c r="I23" i="3"/>
  <c r="I22" i="3"/>
  <c r="I21" i="3"/>
  <c r="I20" i="3"/>
  <c r="I19" i="3"/>
  <c r="I18" i="3"/>
  <c r="I17" i="3"/>
  <c r="I15" i="3"/>
  <c r="I14" i="3"/>
  <c r="I13" i="3"/>
  <c r="I12" i="3"/>
  <c r="I11" i="3"/>
  <c r="I10" i="3"/>
  <c r="I9" i="3"/>
  <c r="I8" i="3"/>
  <c r="I7" i="3"/>
  <c r="I6" i="3"/>
  <c r="I4" i="3"/>
  <c r="I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tc={489E13F5-DCB9-4FA3-A5D0-D1F8B0601D1C}</author>
  </authors>
  <commentList>
    <comment ref="J1" authorId="0" shapeId="0" xr:uid="{489E13F5-DCB9-4FA3-A5D0-D1F8B0601D1C}">
      <text>
        <t>[Threaded comment]
Your version of Excel allows you to read this threaded comment; however, any edits to it will get removed if the file is opened in a newer version of Excel. Learn more: https://go.microsoft.com/fwlink/?linkid=870924
Comment:
    I added this to give space for people to add additional notes about how they define/understand terms, clarify relevance to external staff (and referenced this as the space to put it within the CAT Guide instructions)</t>
      </text>
    </comment>
  </commentList>
</comments>
</file>

<file path=xl/sharedStrings.xml><?xml version="1.0" encoding="utf-8"?>
<sst xmlns="http://schemas.openxmlformats.org/spreadsheetml/2006/main" count="320" uniqueCount="219">
  <si>
    <t>Governance, Resourcing, and Management</t>
  </si>
  <si>
    <t>Policy Development</t>
  </si>
  <si>
    <t>Risk Management</t>
  </si>
  <si>
    <t>Resource Management</t>
  </si>
  <si>
    <t>Staff Management</t>
  </si>
  <si>
    <t>Strategy and Planning</t>
  </si>
  <si>
    <t>Analysis and Decision-Making</t>
  </si>
  <si>
    <t>Communications and Advocacy</t>
  </si>
  <si>
    <t>Effective Communication</t>
  </si>
  <si>
    <t>Collaboration and Teamwork</t>
  </si>
  <si>
    <t>Stakeholder Analysis and Engagement</t>
  </si>
  <si>
    <t>User Analysis and Engagement</t>
  </si>
  <si>
    <t>Advocacy</t>
  </si>
  <si>
    <t>Training</t>
  </si>
  <si>
    <t>Producing Documentation</t>
  </si>
  <si>
    <t>Information Technology</t>
  </si>
  <si>
    <t>General IT Literacy</t>
  </si>
  <si>
    <t>System Procurement</t>
  </si>
  <si>
    <t>Storage Infrastructures</t>
  </si>
  <si>
    <t>Information Security</t>
  </si>
  <si>
    <t>Workflow Development and Implementation</t>
  </si>
  <si>
    <t>Legal and Social Responsibilities</t>
  </si>
  <si>
    <t>Environmental Impact</t>
  </si>
  <si>
    <t>Inclusion and Diversity</t>
  </si>
  <si>
    <t>Ethics</t>
  </si>
  <si>
    <t>Digital Preservation Domain Specific</t>
  </si>
  <si>
    <t>Metadata Standards and Implementation</t>
  </si>
  <si>
    <t>Information Management Principles</t>
  </si>
  <si>
    <t>Approaches to Preservation</t>
  </si>
  <si>
    <t>DP Standards and Models</t>
  </si>
  <si>
    <t>Managing Access</t>
  </si>
  <si>
    <t>Yes</t>
  </si>
  <si>
    <t>No</t>
  </si>
  <si>
    <t xml:space="preserve"> </t>
  </si>
  <si>
    <t>Relevant to Role?</t>
  </si>
  <si>
    <t>Novice</t>
  </si>
  <si>
    <t>Beginner</t>
  </si>
  <si>
    <t>Intermediate</t>
  </si>
  <si>
    <t>Advanced</t>
  </si>
  <si>
    <t>Expert</t>
  </si>
  <si>
    <t>Skill Levels</t>
  </si>
  <si>
    <t>Description</t>
  </si>
  <si>
    <t>An in-depth understanding of the concept/process/procedure described in the competency and leader in the development of approaches to its practical application.</t>
  </si>
  <si>
    <t>A sound understanding of the concept/process/procedure described and some experience of its practical application.</t>
  </si>
  <si>
    <t>A thorough understanding of the skill element and significant experience of its practical application.</t>
  </si>
  <si>
    <t>A basic understanding of the skill element. May have received some training, but little or no practical experience.</t>
  </si>
  <si>
    <t>Limited awareness of the skill element.</t>
  </si>
  <si>
    <t>Skill Area</t>
  </si>
  <si>
    <t>Skill Element</t>
  </si>
  <si>
    <t>No.</t>
  </si>
  <si>
    <t>Level No.</t>
  </si>
  <si>
    <t>N/A</t>
  </si>
  <si>
    <t xml:space="preserve">Ideas on How to Increase Skill Level
 (optional) </t>
  </si>
  <si>
    <t>Related Tasks/ Responsibilities</t>
  </si>
  <si>
    <t>Update Required?</t>
  </si>
  <si>
    <t>Notes</t>
  </si>
  <si>
    <t>Current Skill Level - Text</t>
  </si>
  <si>
    <t>Current Skill Level - Number</t>
  </si>
  <si>
    <t>Partially</t>
  </si>
  <si>
    <t>Legal and Regulatory Compliance</t>
  </si>
  <si>
    <t>Computer Programming</t>
  </si>
  <si>
    <t>Example Activity Descriptor Words</t>
  </si>
  <si>
    <t>Has heard of, recognizes, is aware of</t>
  </si>
  <si>
    <t>Understands, has studied, familiar with, uses, collaborates, communicates, supports</t>
  </si>
  <si>
    <t xml:space="preserve">Has delivered, has used, applies, implements, inputs to, plans, selects, documents </t>
  </si>
  <si>
    <t>Develops, leads on, manages, analyzes, monitors</t>
  </si>
  <si>
    <t>Innovates, authors, designs, researches</t>
  </si>
  <si>
    <t xml:space="preserve"> Notes 
(optional)</t>
  </si>
  <si>
    <t>Target Skill Level - Number (optional)</t>
  </si>
  <si>
    <t>Target Skill Level - Text (optional)</t>
  </si>
  <si>
    <t>Included in Current Role Description?</t>
  </si>
  <si>
    <t>If Included in Current Role Description, How is Skill Described?</t>
  </si>
  <si>
    <r>
      <t>A.</t>
    </r>
    <r>
      <rPr>
        <b/>
        <sz val="7"/>
        <rFont val="Times New Roman"/>
        <family val="1"/>
      </rPr>
      <t xml:space="preserve">    </t>
    </r>
    <r>
      <rPr>
        <b/>
        <sz val="11"/>
        <color rgb="FF000000"/>
        <rFont val="Open Sans"/>
        <family val="2"/>
      </rPr>
      <t>Governance, Resourcing, and Management</t>
    </r>
  </si>
  <si>
    <t>Example Statement</t>
  </si>
  <si>
    <t>Example Activities</t>
  </si>
  <si>
    <t>Can develop robust policy with reference to organizational goals, values, and existing policy</t>
  </si>
  <si>
    <t>Contextualizing digital preservation in relation to organizational goals, values, and existing policy frameworks</t>
  </si>
  <si>
    <t>Drafting policy statements, either to form a standalone document or as additions to existing policies</t>
  </si>
  <si>
    <t>Progressing a new or updated policy through internal approval</t>
  </si>
  <si>
    <t>Managing regular reviews and updates of policy</t>
  </si>
  <si>
    <t>Can apply risk management techniques for decision making, planning, and management</t>
  </si>
  <si>
    <t>Developing a risk management plan using with reference to standards, and using common methods and approaches</t>
  </si>
  <si>
    <t>Planning to ensure preparedness for natural and man-made disaster</t>
  </si>
  <si>
    <t xml:space="preserve">Developing continuity and succession plans </t>
  </si>
  <si>
    <t>Can effectively manage available resources</t>
  </si>
  <si>
    <t>Financial planning, budgeting, and cost analysis</t>
  </si>
  <si>
    <t>Negotiating and managing contracts</t>
  </si>
  <si>
    <t>Developing business cases</t>
  </si>
  <si>
    <t>Evaluating business cases</t>
  </si>
  <si>
    <t>Can recruit, manage, motivate, and support competent staff</t>
  </si>
  <si>
    <t>Drafting role descriptions and staff recruitment</t>
  </si>
  <si>
    <t>Line management, team building, and supporting staff</t>
  </si>
  <si>
    <t>Professional development planning</t>
  </si>
  <si>
    <t>Can develop and implement strategy using suitable project planning and management techniques</t>
  </si>
  <si>
    <t>Developing strategy to implement organizational policy, including roadmaps</t>
  </si>
  <si>
    <t>Project planning and management</t>
  </si>
  <si>
    <t>Management or participation in steering or working groups</t>
  </si>
  <si>
    <t>Can think critically, analyze data, make difficult decisions, and solve complex problems</t>
  </si>
  <si>
    <t xml:space="preserve">Comparing solutions based on identified requirements and selecting an option </t>
  </si>
  <si>
    <t xml:space="preserve">Analyzing user data to develop plans </t>
  </si>
  <si>
    <t>Making decisions that take into consideration relevant factors such as organizational policy, available resources, risks faced, and legal and social responsibilities</t>
  </si>
  <si>
    <r>
      <t>A.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Open Sans"/>
        <family val="2"/>
      </rPr>
      <t>Communications and Advocacy</t>
    </r>
  </si>
  <si>
    <t xml:space="preserve">No. </t>
  </si>
  <si>
    <t>Can communicate effectively, both verbally and in written formats</t>
  </si>
  <si>
    <t>Giving presentations</t>
  </si>
  <si>
    <t>Authoring reports, conference papers, or publications</t>
  </si>
  <si>
    <t>Negotiating with depositors</t>
  </si>
  <si>
    <t>Authoring blog or social media posts</t>
  </si>
  <si>
    <t xml:space="preserve">Participating in networking opportunities and making connections </t>
  </si>
  <si>
    <t>Can collaborate with internal and external colleagues, including working well as part of a team</t>
  </si>
  <si>
    <t>Participating in working groups</t>
  </si>
  <si>
    <t>Working as part of a project team to achieve goals</t>
  </si>
  <si>
    <t>Cooperating with other departments to identify issues and implement solutions</t>
  </si>
  <si>
    <t>Can manage stakeholder engagement, incl. identification, mapping, and planning</t>
  </si>
  <si>
    <t>Identifying stakeholders</t>
  </si>
  <si>
    <t>Stakeholder mapping and analysis</t>
  </si>
  <si>
    <t>Developing/implementing a stakeholder engagement plan</t>
  </si>
  <si>
    <t>Can undertake an analysis of users and their needs through a variety of techniques</t>
  </si>
  <si>
    <t>Identification of users/groups</t>
  </si>
  <si>
    <t>User needs analysis</t>
  </si>
  <si>
    <t>User experience/usability testing</t>
  </si>
  <si>
    <t>Holding user group meetings/workshops</t>
  </si>
  <si>
    <t xml:space="preserve">Can employ a range of advocacy techniques to raise awareness of digital preservation </t>
  </si>
  <si>
    <t>Raising awareness of digital preservation issues, solutions, and activities.</t>
  </si>
  <si>
    <t>Presenting the need for additional resources</t>
  </si>
  <si>
    <t>Creating tailored messages for different stakeholders</t>
  </si>
  <si>
    <t>Analyzing and presenting the benefits of digital preservation</t>
  </si>
  <si>
    <t>Can develop and present training and development opportunities using appropriate delivery methodologies</t>
  </si>
  <si>
    <t>Developing training courses</t>
  </si>
  <si>
    <t>Delivering training courses</t>
  </si>
  <si>
    <t>Facilitating peer to peer learning and information sharing</t>
  </si>
  <si>
    <t>Facilitating or undertaking mentorship</t>
  </si>
  <si>
    <t>Can produce documentation required to manage effective digital preservation</t>
  </si>
  <si>
    <t>Documenting procedures and workflows</t>
  </si>
  <si>
    <t>Producing technical documentation</t>
  </si>
  <si>
    <t>Creating and maintaining digital asset registers</t>
  </si>
  <si>
    <t>Documenting actions carried out on digital content</t>
  </si>
  <si>
    <r>
      <t>A.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Open Sans"/>
        <family val="2"/>
      </rPr>
      <t>Information Technology</t>
    </r>
  </si>
  <si>
    <t>Can understand and work with a range of key information formats and systems</t>
  </si>
  <si>
    <t>Using common software packages</t>
  </si>
  <si>
    <t>Installing and setting up new software tools</t>
  </si>
  <si>
    <t>Understanding basic IT concepts, e.g. software, systems, file formats</t>
  </si>
  <si>
    <t>Liaising with IT colleagues</t>
  </si>
  <si>
    <t>Can develop algorithms and generate related programs and/or scripts</t>
  </si>
  <si>
    <t>Customize a software tool</t>
  </si>
  <si>
    <t>Create scripts to automate processes</t>
  </si>
  <si>
    <t>Provide programming support for system implementations</t>
  </si>
  <si>
    <t>Can identify the requirements for a new system or service and utilize these to select and procure a solution</t>
  </si>
  <si>
    <t>Requirements analysis</t>
  </si>
  <si>
    <t>Developing use cases</t>
  </si>
  <si>
    <t>Drafting an Invitation to Tender or a Request for Proposals</t>
  </si>
  <si>
    <t>Piloting systems and/or services</t>
  </si>
  <si>
    <t>Can understand the elements required for robust storage infrastructures and processes required to manage them</t>
  </si>
  <si>
    <t>Selecting a mix of storage media types</t>
  </si>
  <si>
    <t>Planning and managing back-ups</t>
  </si>
  <si>
    <t>Undertaking integrity checking</t>
  </si>
  <si>
    <t>Implementing processes for media refreshment</t>
  </si>
  <si>
    <t>Can understand and input to the implementation of information security protocols and processes</t>
  </si>
  <si>
    <t>Managing permissions to control access</t>
  </si>
  <si>
    <t>Undertaking virus checks</t>
  </si>
  <si>
    <t>Capturing and analyzing access logs</t>
  </si>
  <si>
    <t>Using encryption to secure sensitive data</t>
  </si>
  <si>
    <t>Can design, document, and use workflows to manage the preservation of digital information</t>
  </si>
  <si>
    <t>Designing new workflows</t>
  </si>
  <si>
    <t>Testing proposed workflows</t>
  </si>
  <si>
    <t>Writing procedures for using workflows</t>
  </si>
  <si>
    <t xml:space="preserve">Carrying-out quality assurance </t>
  </si>
  <si>
    <t>Reviewing and enhancing existing workflows</t>
  </si>
  <si>
    <t>D. Legal and Social Responsibilities</t>
  </si>
  <si>
    <t>Can manage the organization's legal and regulatory compliance in relation to digital preservation</t>
  </si>
  <si>
    <t>Identification of relevant regulatory requirements and legal frameworks</t>
  </si>
  <si>
    <t>Managing Intellectual Property Rights</t>
  </si>
  <si>
    <t>Managing legal agreements</t>
  </si>
  <si>
    <t>Managing sensitive data</t>
  </si>
  <si>
    <t>Assessing legal risks</t>
  </si>
  <si>
    <t>Can understand the environmental impact of digital preservation and incorporate this into decision-making, planning, and practice</t>
  </si>
  <si>
    <t>Gathering information on energy consumption</t>
  </si>
  <si>
    <t>Assessing the organization's carbon footprint in relation to digital preservation</t>
  </si>
  <si>
    <t>Making and implementing recommendations for environmental sustainability</t>
  </si>
  <si>
    <t>Can ensure inclusion and diversity good practice is embedded in all digital preservation activities</t>
  </si>
  <si>
    <t>Supporting, overseeing, and evaluating staff in a responsible, inclusive, and fair manner</t>
  </si>
  <si>
    <t>Assessing activities for unconscious bias</t>
  </si>
  <si>
    <t>Ensuring the use of inclusive language in communications, documentation, catalogs etc.</t>
  </si>
  <si>
    <t>Ensuring that community outreach programs are inclusive, including encouraging dialogue with minority groups on the selection, preservation, and access to a diverse record.</t>
  </si>
  <si>
    <t>Making systems and resources accessible where possible</t>
  </si>
  <si>
    <t>Can understand and apply ethical approaches to digital preservation</t>
  </si>
  <si>
    <t>Ensuring accountability</t>
  </si>
  <si>
    <t>Applying ethical collecting policies and practices</t>
  </si>
  <si>
    <t>Maintaining an ethical approach to professional conduct</t>
  </si>
  <si>
    <t>Considering the ethics of providing access to sensitive collections</t>
  </si>
  <si>
    <r>
      <t>E.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11"/>
        <color rgb="FF000000"/>
        <rFont val="Open Sans"/>
        <family val="2"/>
      </rPr>
      <t>Digital Preservation Domain Specific</t>
    </r>
  </si>
  <si>
    <t>Can identify and implement relevant metadata standards for managing and providing access to digital content</t>
  </si>
  <si>
    <t>Developing and implementing a preservation metadata schema</t>
  </si>
  <si>
    <t>Implementing controlled vocabularies</t>
  </si>
  <si>
    <t>Developing and implementing a schema for structural metadata based on information package designs</t>
  </si>
  <si>
    <t>Implementing persistent identifiers</t>
  </si>
  <si>
    <t>Capturing descriptive metadata to facilitate discovery and access</t>
  </si>
  <si>
    <t>Can understand and apply core information management principles</t>
  </si>
  <si>
    <t>Ensuring the management of key characteristics of records: integrity, reliability, authenticity, and usability</t>
  </si>
  <si>
    <t>Documenting provenance</t>
  </si>
  <si>
    <t>Maintaining chain of custody</t>
  </si>
  <si>
    <t>Setting collecting policies to facilitate selection</t>
  </si>
  <si>
    <t>Carrying out appraisal</t>
  </si>
  <si>
    <t>Auditing collections</t>
  </si>
  <si>
    <t xml:space="preserve">Setting retention periods and facilitating managed disposal </t>
  </si>
  <si>
    <t>Can understand, select, and implement suitable preservation approaches</t>
  </si>
  <si>
    <t>Developing and implementing information package designs</t>
  </si>
  <si>
    <t>Monitoring changes that will trigger preservation actions through technology watch</t>
  </si>
  <si>
    <t>Developing preservation plans</t>
  </si>
  <si>
    <t>Implementing preservation actions</t>
  </si>
  <si>
    <t>Can understand, select, and implement relevant digital preservation standards and models</t>
  </si>
  <si>
    <t>Selecting standards and/or models to guide the development of the organization's approach to digital preservation</t>
  </si>
  <si>
    <t>Managing the continuous improvement of the organization's digital preservation capabilities using maturity modelling</t>
  </si>
  <si>
    <t>Auditing the organization's digital preservation capabilities</t>
  </si>
  <si>
    <t>Can plan and input to the implementation of discovery and access services</t>
  </si>
  <si>
    <t>Incorporating accessibility into discovery and access plans</t>
  </si>
  <si>
    <t>Developing systems for resource discovery and access</t>
  </si>
  <si>
    <t>Developing functionality to facilitate the use and reuse of digital content</t>
  </si>
  <si>
    <t>Implementing services for user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</si>
</sst>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Open Sans"/>
      <family val="2"/>
    </font>
    <font>
      <b/>
      <sz val="7"/>
      <name val="Times New Roman"/>
      <family val="1"/>
    </font>
    <font>
      <b/>
      <sz val="11"/>
      <color rgb="FF000000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b/>
      <sz val="7"/>
      <color rgb="FF000000"/>
      <name val="Times New Roman"/>
      <family val="1"/>
    </font>
    <font>
      <b/>
      <sz val="10"/>
      <color rgb="FF000000"/>
      <name val="Open Sans"/>
      <family val="2"/>
    </font>
    <font>
      <sz val="10"/>
      <color rgb="FF000000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DE469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3C5E5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 wrapText="1"/>
      <protection locked="0"/>
    </xf>
    <xf numFmtId="0" fontId="3" fillId="7" borderId="1" xfId="0" applyFont="1" applyFill="1" applyBorder="1" applyAlignment="1" applyProtection="1">
      <alignment vertical="center" wrapText="1"/>
      <protection locked="0"/>
    </xf>
    <xf numFmtId="0" fontId="3" fillId="7" borderId="2" xfId="0" applyFont="1" applyFill="1" applyBorder="1" applyAlignment="1" applyProtection="1">
      <alignment vertical="center" wrapText="1"/>
      <protection locked="0"/>
    </xf>
    <xf numFmtId="0" fontId="3" fillId="7" borderId="3" xfId="0" applyFont="1" applyFill="1" applyBorder="1" applyAlignment="1" applyProtection="1">
      <alignment vertical="center" wrapText="1"/>
      <protection locked="0"/>
    </xf>
    <xf numFmtId="0" fontId="3" fillId="7" borderId="5" xfId="0" applyFont="1" applyFill="1" applyBorder="1" applyAlignment="1" applyProtection="1">
      <alignment vertical="center" wrapText="1"/>
      <protection locked="0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left" vertical="center" indent="2"/>
    </xf>
    <xf numFmtId="0" fontId="6" fillId="8" borderId="8" xfId="0" applyFont="1" applyFill="1" applyBorder="1" applyAlignment="1">
      <alignment horizontal="left" vertical="center" indent="2"/>
    </xf>
    <xf numFmtId="0" fontId="6" fillId="8" borderId="9" xfId="0" applyFont="1" applyFill="1" applyBorder="1" applyAlignment="1">
      <alignment horizontal="left" vertical="center" indent="2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8" fillId="4" borderId="7" xfId="0" applyFont="1" applyFill="1" applyBorder="1" applyAlignment="1">
      <alignment horizontal="left" vertical="center" indent="2"/>
    </xf>
    <xf numFmtId="0" fontId="8" fillId="4" borderId="8" xfId="0" applyFont="1" applyFill="1" applyBorder="1" applyAlignment="1">
      <alignment horizontal="left" vertical="center" indent="2"/>
    </xf>
    <xf numFmtId="0" fontId="8" fillId="4" borderId="9" xfId="0" applyFont="1" applyFill="1" applyBorder="1" applyAlignment="1">
      <alignment horizontal="left" vertical="center" indent="2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8" fillId="5" borderId="7" xfId="0" applyFont="1" applyFill="1" applyBorder="1" applyAlignment="1">
      <alignment horizontal="left" vertical="center" indent="3"/>
    </xf>
    <xf numFmtId="0" fontId="8" fillId="5" borderId="8" xfId="0" applyFont="1" applyFill="1" applyBorder="1" applyAlignment="1">
      <alignment horizontal="left" vertical="center" indent="3"/>
    </xf>
    <xf numFmtId="0" fontId="8" fillId="5" borderId="9" xfId="0" applyFont="1" applyFill="1" applyBorder="1" applyAlignment="1">
      <alignment horizontal="left" vertical="center" indent="3"/>
    </xf>
    <xf numFmtId="0" fontId="8" fillId="6" borderId="7" xfId="0" applyFont="1" applyFill="1" applyBorder="1" applyAlignment="1">
      <alignment vertical="center"/>
    </xf>
    <xf numFmtId="0" fontId="8" fillId="6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left" vertical="center" indent="3"/>
    </xf>
    <xf numFmtId="0" fontId="8" fillId="7" borderId="8" xfId="0" applyFont="1" applyFill="1" applyBorder="1" applyAlignment="1">
      <alignment horizontal="left" vertical="center" indent="3"/>
    </xf>
    <xf numFmtId="0" fontId="8" fillId="7" borderId="9" xfId="0" applyFont="1" applyFill="1" applyBorder="1" applyAlignment="1">
      <alignment horizontal="left" vertical="center" indent="3"/>
    </xf>
    <xf numFmtId="0" fontId="8" fillId="7" borderId="1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009900"/>
      <color rgb="FF33CC33"/>
      <color rgb="FF00CC00"/>
      <color rgb="FFFF9F9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y Currie" id="{FFDC4E4A-4A76-4CC7-BD74-535E83BB979D}" userId="S::amy.currie@dpconline.org::fa2ed553-8fec-46c2-974f-5da7093fc8d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" dT="2022-08-19T12:38:57.50" personId="{FFDC4E4A-4A76-4CC7-BD74-535E83BB979D}" id="{489E13F5-DCB9-4FA3-A5D0-D1F8B0601D1C}">
    <text>I added this to give space for people to add additional notes about how they define/understand terms, clarify relevance to external staff (and referenced this as the space to put it within the CAT Guide instructions)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A277A-2EB7-4550-A5EC-D80C5D70C69D}">
  <sheetPr>
    <tabColor rgb="FF009900"/>
  </sheetPr>
  <dimension ref="A1:J29"/>
  <sheetViews>
    <sheetView workbookViewId="0">
      <pane ySplit="1" topLeftCell="A2" activePane="bottomLeft" state="frozen"/>
      <selection pane="bottomLeft" activeCell="D2" sqref="D2"/>
    </sheetView>
  </sheetViews>
  <sheetFormatPr defaultRowHeight="14.75" x14ac:dyDescent="0.75"/>
  <cols>
    <col min="1" max="1" width="18" customWidth="1"/>
    <col min="2" max="2" width="5.54296875" customWidth="1"/>
    <col min="3" max="3" width="42.453125" customWidth="1"/>
    <col min="4" max="4" width="9.31640625" style="31" customWidth="1"/>
    <col min="5" max="5" width="10.6796875" customWidth="1"/>
    <col min="6" max="6" width="14.31640625" style="31" customWidth="1"/>
    <col min="7" max="7" width="13.6796875" style="31" customWidth="1"/>
    <col min="8" max="8" width="14.31640625" customWidth="1"/>
    <col min="9" max="10" width="41.54296875" customWidth="1"/>
    <col min="11" max="11" width="5.54296875" customWidth="1"/>
    <col min="12" max="12" width="12.86328125" customWidth="1"/>
    <col min="13" max="13" width="41.86328125" customWidth="1"/>
  </cols>
  <sheetData>
    <row r="1" spans="1:10" ht="44.25" x14ac:dyDescent="0.75">
      <c r="A1" s="13" t="s">
        <v>47</v>
      </c>
      <c r="B1" s="13" t="s">
        <v>49</v>
      </c>
      <c r="C1" s="14" t="s">
        <v>48</v>
      </c>
      <c r="D1" s="15" t="s">
        <v>34</v>
      </c>
      <c r="E1" s="15" t="s">
        <v>57</v>
      </c>
      <c r="F1" s="15" t="s">
        <v>56</v>
      </c>
      <c r="G1" s="15" t="s">
        <v>68</v>
      </c>
      <c r="H1" s="15" t="s">
        <v>69</v>
      </c>
      <c r="I1" s="15" t="s">
        <v>52</v>
      </c>
      <c r="J1" s="15" t="s">
        <v>67</v>
      </c>
    </row>
    <row r="2" spans="1:10" x14ac:dyDescent="0.75">
      <c r="A2" s="50" t="s">
        <v>0</v>
      </c>
      <c r="B2" s="16">
        <v>1</v>
      </c>
      <c r="C2" s="16" t="s">
        <v>1</v>
      </c>
      <c r="D2" s="17" t="s">
        <v>33</v>
      </c>
      <c r="E2" s="17"/>
      <c r="F2" s="5" t="str">
        <f>IF(ISBLANK(E2)," ",IF(E2="N/A","N/A",IF(E2=0,"Novice",IF(E2=1,"Beginner",IF(E2=2,"Intermediate",IF(E2=3,"Advanced",IF(E2=4,"Expert"," ")))))))</f>
        <v xml:space="preserve"> </v>
      </c>
      <c r="G2" s="5"/>
      <c r="H2" s="17" t="str">
        <f t="shared" ref="H2:H10" si="0">IF(ISBLANK(G2)," ",IF(G2="N/A","N/A",IF(G2=0,"Novice",IF(G2=1,"Beginner",IF(G2=2,"Intermediate",IF(G2=3,"Advanced",IF(G2=4,"Expert"," ")))))))</f>
        <v xml:space="preserve"> </v>
      </c>
      <c r="I2" s="30"/>
      <c r="J2" s="30"/>
    </row>
    <row r="3" spans="1:10" x14ac:dyDescent="0.75">
      <c r="A3" s="50"/>
      <c r="B3" s="16">
        <v>2</v>
      </c>
      <c r="C3" s="18" t="s">
        <v>2</v>
      </c>
      <c r="D3" s="17" t="s">
        <v>33</v>
      </c>
      <c r="E3" s="17"/>
      <c r="F3" s="5" t="str">
        <f>IF(ISBLANK(E3)," ",IF(E3="N/A","N/A",IF(E3=0,"Novice",IF(E3=1,"Beginner",IF(E3=2,"Intermediate",IF(E3=3,"Advanced",IF(E3=4,"Expert"," ")))))))</f>
        <v xml:space="preserve"> </v>
      </c>
      <c r="G3" s="5"/>
      <c r="H3" s="17" t="str">
        <f t="shared" si="0"/>
        <v xml:space="preserve"> </v>
      </c>
      <c r="I3" s="30"/>
      <c r="J3" s="30"/>
    </row>
    <row r="4" spans="1:10" x14ac:dyDescent="0.75">
      <c r="A4" s="50"/>
      <c r="B4" s="16">
        <v>3</v>
      </c>
      <c r="C4" s="18" t="s">
        <v>3</v>
      </c>
      <c r="D4" s="17" t="s">
        <v>33</v>
      </c>
      <c r="E4" s="17"/>
      <c r="F4" s="5" t="str">
        <f t="shared" ref="F4:F29" si="1">IF(ISBLANK(E4)," ",IF(E4="N/A","N/A",IF(E4=0,"Novice",IF(E4=1,"Beginner",IF(E4=2,"Intermediate",IF(E4=3,"Advanced",IF(E4=4,"Expert"," ")))))))</f>
        <v xml:space="preserve"> </v>
      </c>
      <c r="G4" s="5"/>
      <c r="H4" s="17" t="str">
        <f t="shared" si="0"/>
        <v xml:space="preserve"> </v>
      </c>
      <c r="I4" s="30"/>
      <c r="J4" s="30"/>
    </row>
    <row r="5" spans="1:10" x14ac:dyDescent="0.75">
      <c r="A5" s="50"/>
      <c r="B5" s="16">
        <v>4</v>
      </c>
      <c r="C5" s="18" t="s">
        <v>4</v>
      </c>
      <c r="D5" s="17" t="s">
        <v>33</v>
      </c>
      <c r="E5" s="17"/>
      <c r="F5" s="5" t="str">
        <f t="shared" si="1"/>
        <v xml:space="preserve"> </v>
      </c>
      <c r="G5" s="5"/>
      <c r="H5" s="17" t="str">
        <f t="shared" si="0"/>
        <v xml:space="preserve"> </v>
      </c>
      <c r="I5" s="30"/>
      <c r="J5" s="30"/>
    </row>
    <row r="6" spans="1:10" x14ac:dyDescent="0.75">
      <c r="A6" s="50"/>
      <c r="B6" s="16">
        <v>5</v>
      </c>
      <c r="C6" s="18" t="s">
        <v>5</v>
      </c>
      <c r="D6" s="17" t="s">
        <v>33</v>
      </c>
      <c r="E6" s="17"/>
      <c r="F6" s="5" t="str">
        <f t="shared" si="1"/>
        <v xml:space="preserve"> </v>
      </c>
      <c r="G6" s="5"/>
      <c r="H6" s="17" t="str">
        <f t="shared" si="0"/>
        <v xml:space="preserve"> </v>
      </c>
      <c r="I6" s="30"/>
      <c r="J6" s="30"/>
    </row>
    <row r="7" spans="1:10" x14ac:dyDescent="0.75">
      <c r="A7" s="50"/>
      <c r="B7" s="16">
        <v>6</v>
      </c>
      <c r="C7" s="18" t="s">
        <v>6</v>
      </c>
      <c r="D7" s="17" t="s">
        <v>33</v>
      </c>
      <c r="E7" s="17"/>
      <c r="F7" s="5" t="str">
        <f t="shared" si="1"/>
        <v xml:space="preserve"> </v>
      </c>
      <c r="G7" s="5"/>
      <c r="H7" s="17" t="str">
        <f t="shared" si="0"/>
        <v xml:space="preserve"> </v>
      </c>
      <c r="I7" s="30"/>
      <c r="J7" s="30"/>
    </row>
    <row r="8" spans="1:10" x14ac:dyDescent="0.75">
      <c r="A8" s="51" t="s">
        <v>7</v>
      </c>
      <c r="B8" s="19">
        <v>7</v>
      </c>
      <c r="C8" s="20" t="s">
        <v>8</v>
      </c>
      <c r="D8" s="17"/>
      <c r="E8" s="17"/>
      <c r="F8" s="5" t="str">
        <f>IF(ISBLANK(E8)," ",IF(E8="N/A","N/A",IF(E8=0,"Novice",IF(E8=1,"Beginner",IF(E8=2,"Intermediate",IF(E8=3,"Advanced",IF(E8=4,"Expert"," ")))))))</f>
        <v xml:space="preserve"> </v>
      </c>
      <c r="G8" s="5"/>
      <c r="H8" s="17" t="str">
        <f t="shared" si="0"/>
        <v xml:space="preserve"> </v>
      </c>
      <c r="I8" s="30"/>
      <c r="J8" s="30"/>
    </row>
    <row r="9" spans="1:10" x14ac:dyDescent="0.75">
      <c r="A9" s="51"/>
      <c r="B9" s="19">
        <v>8</v>
      </c>
      <c r="C9" s="20" t="s">
        <v>9</v>
      </c>
      <c r="D9" s="17"/>
      <c r="E9" s="17"/>
      <c r="F9" s="5" t="str">
        <f t="shared" si="1"/>
        <v xml:space="preserve"> </v>
      </c>
      <c r="G9" s="5"/>
      <c r="H9" s="17" t="str">
        <f t="shared" si="0"/>
        <v xml:space="preserve"> </v>
      </c>
      <c r="I9" s="30"/>
      <c r="J9" s="30"/>
    </row>
    <row r="10" spans="1:10" x14ac:dyDescent="0.75">
      <c r="A10" s="51"/>
      <c r="B10" s="19">
        <v>9</v>
      </c>
      <c r="C10" s="20" t="s">
        <v>10</v>
      </c>
      <c r="D10" s="17"/>
      <c r="E10" s="17"/>
      <c r="F10" s="5" t="str">
        <f t="shared" si="1"/>
        <v xml:space="preserve"> </v>
      </c>
      <c r="G10" s="5"/>
      <c r="H10" s="17" t="str">
        <f t="shared" si="0"/>
        <v xml:space="preserve"> </v>
      </c>
      <c r="I10" s="30"/>
      <c r="J10" s="30"/>
    </row>
    <row r="11" spans="1:10" x14ac:dyDescent="0.75">
      <c r="A11" s="51"/>
      <c r="B11" s="19">
        <v>10</v>
      </c>
      <c r="C11" s="20" t="s">
        <v>11</v>
      </c>
      <c r="D11" s="17"/>
      <c r="E11" s="17"/>
      <c r="F11" s="5" t="str">
        <f t="shared" si="1"/>
        <v xml:space="preserve"> </v>
      </c>
      <c r="G11" s="5"/>
      <c r="H11" s="17" t="str">
        <f t="shared" ref="H11:H29" si="2">IF(ISBLANK(G11)," ",IF(G11="N/A","N/A",IF(G11=0,"Novice",IF(G11=1,"Beginner",IF(G11=2,"Intermediate",IF(G11=3,"Advanced",IF(G11=4,"Expert"," ")))))))</f>
        <v xml:space="preserve"> </v>
      </c>
      <c r="I11" s="30"/>
      <c r="J11" s="30"/>
    </row>
    <row r="12" spans="1:10" x14ac:dyDescent="0.75">
      <c r="A12" s="51"/>
      <c r="B12" s="19">
        <v>11</v>
      </c>
      <c r="C12" s="20" t="s">
        <v>12</v>
      </c>
      <c r="D12" s="17"/>
      <c r="E12" s="17"/>
      <c r="F12" s="5" t="str">
        <f t="shared" si="1"/>
        <v xml:space="preserve"> </v>
      </c>
      <c r="G12" s="5"/>
      <c r="H12" s="17" t="str">
        <f t="shared" si="2"/>
        <v xml:space="preserve"> </v>
      </c>
      <c r="I12" s="30"/>
      <c r="J12" s="30"/>
    </row>
    <row r="13" spans="1:10" x14ac:dyDescent="0.75">
      <c r="A13" s="51"/>
      <c r="B13" s="19">
        <v>12</v>
      </c>
      <c r="C13" s="20" t="s">
        <v>13</v>
      </c>
      <c r="D13" s="17"/>
      <c r="E13" s="17"/>
      <c r="F13" s="5" t="str">
        <f t="shared" si="1"/>
        <v xml:space="preserve"> </v>
      </c>
      <c r="G13" s="5"/>
      <c r="H13" s="17" t="str">
        <f t="shared" si="2"/>
        <v xml:space="preserve"> </v>
      </c>
      <c r="I13" s="30"/>
      <c r="J13" s="30"/>
    </row>
    <row r="14" spans="1:10" x14ac:dyDescent="0.75">
      <c r="A14" s="51"/>
      <c r="B14" s="19">
        <v>13</v>
      </c>
      <c r="C14" s="20" t="s">
        <v>14</v>
      </c>
      <c r="D14" s="17"/>
      <c r="E14" s="17"/>
      <c r="F14" s="5" t="str">
        <f t="shared" si="1"/>
        <v xml:space="preserve"> </v>
      </c>
      <c r="G14" s="5"/>
      <c r="H14" s="17" t="str">
        <f t="shared" si="2"/>
        <v xml:space="preserve"> </v>
      </c>
      <c r="I14" s="30"/>
      <c r="J14" s="30"/>
    </row>
    <row r="15" spans="1:10" x14ac:dyDescent="0.75">
      <c r="A15" s="52" t="s">
        <v>15</v>
      </c>
      <c r="B15" s="21">
        <v>14</v>
      </c>
      <c r="C15" s="22" t="s">
        <v>16</v>
      </c>
      <c r="D15" s="17"/>
      <c r="E15" s="17"/>
      <c r="F15" s="5" t="str">
        <f t="shared" si="1"/>
        <v xml:space="preserve"> </v>
      </c>
      <c r="G15" s="5"/>
      <c r="H15" s="17" t="str">
        <f t="shared" si="2"/>
        <v xml:space="preserve"> </v>
      </c>
      <c r="I15" s="30"/>
      <c r="J15" s="30"/>
    </row>
    <row r="16" spans="1:10" x14ac:dyDescent="0.75">
      <c r="A16" s="52"/>
      <c r="B16" s="21">
        <v>15</v>
      </c>
      <c r="C16" s="22" t="s">
        <v>60</v>
      </c>
      <c r="D16" s="17"/>
      <c r="E16" s="17"/>
      <c r="F16" s="5"/>
      <c r="G16" s="5"/>
      <c r="H16" s="17" t="str">
        <f t="shared" si="2"/>
        <v xml:space="preserve"> </v>
      </c>
      <c r="I16" s="30"/>
      <c r="J16" s="30"/>
    </row>
    <row r="17" spans="1:10" x14ac:dyDescent="0.75">
      <c r="A17" s="52"/>
      <c r="B17" s="21">
        <v>16</v>
      </c>
      <c r="C17" s="22" t="s">
        <v>17</v>
      </c>
      <c r="D17" s="17"/>
      <c r="E17" s="17"/>
      <c r="F17" s="5" t="str">
        <f t="shared" si="1"/>
        <v xml:space="preserve"> </v>
      </c>
      <c r="G17" s="5"/>
      <c r="H17" s="17" t="str">
        <f t="shared" si="2"/>
        <v xml:space="preserve"> </v>
      </c>
      <c r="I17" s="30"/>
      <c r="J17" s="30"/>
    </row>
    <row r="18" spans="1:10" x14ac:dyDescent="0.75">
      <c r="A18" s="52"/>
      <c r="B18" s="21">
        <v>17</v>
      </c>
      <c r="C18" s="22" t="s">
        <v>18</v>
      </c>
      <c r="D18" s="17"/>
      <c r="E18" s="17"/>
      <c r="F18" s="5" t="str">
        <f t="shared" si="1"/>
        <v xml:space="preserve"> </v>
      </c>
      <c r="G18" s="5"/>
      <c r="H18" s="17" t="str">
        <f t="shared" si="2"/>
        <v xml:space="preserve"> </v>
      </c>
      <c r="I18" s="30"/>
      <c r="J18" s="30"/>
    </row>
    <row r="19" spans="1:10" x14ac:dyDescent="0.75">
      <c r="A19" s="52"/>
      <c r="B19" s="21">
        <v>18</v>
      </c>
      <c r="C19" s="22" t="s">
        <v>19</v>
      </c>
      <c r="D19" s="17"/>
      <c r="E19" s="17"/>
      <c r="F19" s="5" t="str">
        <f t="shared" si="1"/>
        <v xml:space="preserve"> </v>
      </c>
      <c r="G19" s="5"/>
      <c r="H19" s="17" t="str">
        <f t="shared" si="2"/>
        <v xml:space="preserve"> </v>
      </c>
      <c r="I19" s="30"/>
      <c r="J19" s="30"/>
    </row>
    <row r="20" spans="1:10" x14ac:dyDescent="0.75">
      <c r="A20" s="52"/>
      <c r="B20" s="21">
        <v>19</v>
      </c>
      <c r="C20" s="22" t="s">
        <v>20</v>
      </c>
      <c r="D20" s="17"/>
      <c r="E20" s="17"/>
      <c r="F20" s="5" t="str">
        <f t="shared" si="1"/>
        <v xml:space="preserve"> </v>
      </c>
      <c r="G20" s="5"/>
      <c r="H20" s="17" t="str">
        <f t="shared" si="2"/>
        <v xml:space="preserve"> </v>
      </c>
      <c r="I20" s="30"/>
      <c r="J20" s="30"/>
    </row>
    <row r="21" spans="1:10" x14ac:dyDescent="0.75">
      <c r="A21" s="53" t="s">
        <v>21</v>
      </c>
      <c r="B21" s="23">
        <v>20</v>
      </c>
      <c r="C21" s="24" t="s">
        <v>59</v>
      </c>
      <c r="D21" s="17"/>
      <c r="E21" s="17"/>
      <c r="F21" s="5" t="str">
        <f t="shared" si="1"/>
        <v xml:space="preserve"> </v>
      </c>
      <c r="G21" s="5"/>
      <c r="H21" s="17" t="str">
        <f t="shared" si="2"/>
        <v xml:space="preserve"> </v>
      </c>
      <c r="I21" s="30"/>
      <c r="J21" s="30"/>
    </row>
    <row r="22" spans="1:10" x14ac:dyDescent="0.75">
      <c r="A22" s="53"/>
      <c r="B22" s="23">
        <v>21</v>
      </c>
      <c r="C22" s="24" t="s">
        <v>22</v>
      </c>
      <c r="D22" s="17"/>
      <c r="E22" s="17"/>
      <c r="F22" s="5" t="str">
        <f t="shared" si="1"/>
        <v xml:space="preserve"> </v>
      </c>
      <c r="G22" s="5"/>
      <c r="H22" s="17" t="str">
        <f t="shared" si="2"/>
        <v xml:space="preserve"> </v>
      </c>
      <c r="I22" s="30"/>
      <c r="J22" s="30"/>
    </row>
    <row r="23" spans="1:10" x14ac:dyDescent="0.75">
      <c r="A23" s="53"/>
      <c r="B23" s="23">
        <v>22</v>
      </c>
      <c r="C23" s="24" t="s">
        <v>23</v>
      </c>
      <c r="D23" s="17"/>
      <c r="E23" s="17"/>
      <c r="F23" s="5" t="str">
        <f t="shared" si="1"/>
        <v xml:space="preserve"> </v>
      </c>
      <c r="G23" s="5"/>
      <c r="H23" s="17" t="str">
        <f t="shared" si="2"/>
        <v xml:space="preserve"> </v>
      </c>
      <c r="I23" s="30"/>
      <c r="J23" s="30"/>
    </row>
    <row r="24" spans="1:10" x14ac:dyDescent="0.75">
      <c r="A24" s="53"/>
      <c r="B24" s="23">
        <v>23</v>
      </c>
      <c r="C24" s="24" t="s">
        <v>24</v>
      </c>
      <c r="D24" s="17"/>
      <c r="E24" s="17"/>
      <c r="F24" s="5" t="str">
        <f t="shared" si="1"/>
        <v xml:space="preserve"> </v>
      </c>
      <c r="G24" s="5"/>
      <c r="H24" s="17" t="str">
        <f t="shared" si="2"/>
        <v xml:space="preserve"> </v>
      </c>
      <c r="I24" s="30"/>
      <c r="J24" s="30"/>
    </row>
    <row r="25" spans="1:10" x14ac:dyDescent="0.75">
      <c r="A25" s="54" t="s">
        <v>25</v>
      </c>
      <c r="B25" s="25">
        <v>24</v>
      </c>
      <c r="C25" s="26" t="s">
        <v>26</v>
      </c>
      <c r="D25" s="17"/>
      <c r="E25" s="17"/>
      <c r="F25" s="5" t="str">
        <f t="shared" si="1"/>
        <v xml:space="preserve"> </v>
      </c>
      <c r="G25" s="5"/>
      <c r="H25" s="17" t="str">
        <f t="shared" si="2"/>
        <v xml:space="preserve"> </v>
      </c>
      <c r="I25" s="30"/>
      <c r="J25" s="30"/>
    </row>
    <row r="26" spans="1:10" x14ac:dyDescent="0.75">
      <c r="A26" s="55"/>
      <c r="B26" s="25">
        <v>25</v>
      </c>
      <c r="C26" s="26" t="s">
        <v>27</v>
      </c>
      <c r="D26" s="17"/>
      <c r="E26" s="17"/>
      <c r="F26" s="5" t="str">
        <f t="shared" si="1"/>
        <v xml:space="preserve"> </v>
      </c>
      <c r="G26" s="5"/>
      <c r="H26" s="17" t="str">
        <f t="shared" si="2"/>
        <v xml:space="preserve"> </v>
      </c>
      <c r="I26" s="30"/>
      <c r="J26" s="30"/>
    </row>
    <row r="27" spans="1:10" x14ac:dyDescent="0.75">
      <c r="A27" s="55"/>
      <c r="B27" s="25">
        <v>26</v>
      </c>
      <c r="C27" s="26" t="s">
        <v>28</v>
      </c>
      <c r="D27" s="17"/>
      <c r="E27" s="17"/>
      <c r="F27" s="5" t="str">
        <f t="shared" si="1"/>
        <v xml:space="preserve"> </v>
      </c>
      <c r="G27" s="5"/>
      <c r="H27" s="17" t="str">
        <f t="shared" si="2"/>
        <v xml:space="preserve"> </v>
      </c>
      <c r="I27" s="30"/>
      <c r="J27" s="30"/>
    </row>
    <row r="28" spans="1:10" x14ac:dyDescent="0.75">
      <c r="A28" s="55"/>
      <c r="B28" s="27">
        <v>27</v>
      </c>
      <c r="C28" s="28" t="s">
        <v>29</v>
      </c>
      <c r="D28" s="17"/>
      <c r="E28" s="17"/>
      <c r="F28" s="5" t="str">
        <f t="shared" si="1"/>
        <v xml:space="preserve"> </v>
      </c>
      <c r="G28" s="5"/>
      <c r="H28" s="17" t="str">
        <f t="shared" si="2"/>
        <v xml:space="preserve"> </v>
      </c>
      <c r="I28" s="30"/>
      <c r="J28" s="30"/>
    </row>
    <row r="29" spans="1:10" x14ac:dyDescent="0.75">
      <c r="A29" s="56"/>
      <c r="B29" s="29">
        <v>28</v>
      </c>
      <c r="C29" s="25" t="s">
        <v>30</v>
      </c>
      <c r="D29" s="17"/>
      <c r="E29" s="17"/>
      <c r="F29" s="5" t="str">
        <f t="shared" si="1"/>
        <v xml:space="preserve"> </v>
      </c>
      <c r="G29" s="5"/>
      <c r="H29" s="17" t="str">
        <f t="shared" si="2"/>
        <v xml:space="preserve"> </v>
      </c>
      <c r="I29" s="30"/>
      <c r="J29" s="30"/>
    </row>
  </sheetData>
  <mergeCells count="5">
    <mergeCell ref="A2:A7"/>
    <mergeCell ref="A8:A14"/>
    <mergeCell ref="A15:A20"/>
    <mergeCell ref="A21:A24"/>
    <mergeCell ref="A25:A29"/>
  </mergeCells>
  <pageMargins left="0.7" right="0.7" top="0.75" bottom="0.75" header="0.3" footer="0.3"/>
  <pageSetup paperSize="9" orientation="portrait" r:id="rId1"/>
  <ignoredErrors>
    <ignoredError sqref="H11:H29 H2:H10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F806C11-7448-4510-9D46-59B02C67AA18}">
          <x14:formula1>
            <xm:f>PickList!$A$1:$A$4</xm:f>
          </x14:formula1>
          <xm:sqref>D2:D29</xm:sqref>
        </x14:dataValidation>
        <x14:dataValidation type="list" allowBlank="1" showInputMessage="1" showErrorMessage="1" xr:uid="{37117E1A-65BC-4CC4-839E-4CC92F1741FA}">
          <x14:formula1>
            <xm:f>PickList!$C$2:$C$8</xm:f>
          </x14:formula1>
          <xm:sqref>F2:F29 H2:H29</xm:sqref>
        </x14:dataValidation>
        <x14:dataValidation type="list" allowBlank="1" showInputMessage="1" showErrorMessage="1" xr:uid="{ACA5E769-9222-4712-A4AB-5459786C9E76}">
          <x14:formula1>
            <xm:f>PickList!$D$2:$D$8</xm:f>
          </x14:formula1>
          <xm:sqref>E2:E29</xm:sqref>
        </x14:dataValidation>
        <x14:dataValidation type="list" allowBlank="1" showInputMessage="1" showErrorMessage="1" xr:uid="{80FFBA89-59F9-408B-8D39-4ED982843D8A}">
          <x14:formula1>
            <xm:f>PickList!$D$3:$D$8</xm:f>
          </x14:formula1>
          <xm:sqref>G2:G29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5F69-47C0-4215-B0CB-FF678221AA2C}">
  <sheetPr>
    <tabColor rgb="FF009900"/>
  </sheetPr>
  <dimension ref="A1:I29"/>
  <sheetViews>
    <sheetView workbookViewId="0">
      <pane ySplit="1" topLeftCell="A2" activePane="bottomLeft" state="frozen"/>
      <selection pane="bottomLeft" activeCell="G1" sqref="G1:G1048576"/>
    </sheetView>
  </sheetViews>
  <sheetFormatPr defaultColWidth="9.08984375" defaultRowHeight="14.75" x14ac:dyDescent="0.75"/>
  <cols>
    <col min="1" max="1" width="16" style="31" bestFit="1" customWidth="1"/>
    <col min="2" max="2" width="6.453125" style="31" customWidth="1"/>
    <col min="3" max="3" width="38.6796875" style="31" customWidth="1"/>
    <col min="4" max="4" width="12.08984375" style="31" customWidth="1"/>
    <col min="5" max="5" width="31.453125" style="49" customWidth="1"/>
    <col min="6" max="6" width="12.08984375" style="31" customWidth="1"/>
    <col min="7" max="7" width="31.453125" style="49" customWidth="1"/>
    <col min="8" max="8" width="12.08984375" style="31" customWidth="1"/>
    <col min="9" max="9" width="36.86328125" style="31" customWidth="1"/>
    <col min="10" max="16384" width="9.08984375" style="31"/>
  </cols>
  <sheetData>
    <row r="1" spans="1:9" ht="44.25" x14ac:dyDescent="0.75">
      <c r="A1" s="1" t="s">
        <v>47</v>
      </c>
      <c r="B1" s="1" t="s">
        <v>49</v>
      </c>
      <c r="C1" s="12" t="s">
        <v>48</v>
      </c>
      <c r="D1" s="2" t="s">
        <v>34</v>
      </c>
      <c r="E1" s="2" t="s">
        <v>53</v>
      </c>
      <c r="F1" s="2" t="s">
        <v>70</v>
      </c>
      <c r="G1" s="2" t="s">
        <v>71</v>
      </c>
      <c r="H1" s="2" t="s">
        <v>54</v>
      </c>
      <c r="I1" s="2" t="s">
        <v>55</v>
      </c>
    </row>
    <row r="2" spans="1:9" x14ac:dyDescent="0.75">
      <c r="A2" s="57" t="s">
        <v>0</v>
      </c>
      <c r="B2" s="3">
        <v>1</v>
      </c>
      <c r="C2" s="3" t="s">
        <v>1</v>
      </c>
      <c r="D2" s="5" t="s">
        <v>33</v>
      </c>
      <c r="E2" s="11"/>
      <c r="F2" s="5"/>
      <c r="G2" s="11"/>
      <c r="H2" s="5"/>
      <c r="I2" s="11" t="str">
        <f>IF(D2="No","N/A","")</f>
        <v/>
      </c>
    </row>
    <row r="3" spans="1:9" x14ac:dyDescent="0.75">
      <c r="A3" s="57"/>
      <c r="B3" s="3">
        <v>2</v>
      </c>
      <c r="C3" s="4" t="s">
        <v>2</v>
      </c>
      <c r="D3" s="5" t="s">
        <v>33</v>
      </c>
      <c r="E3" s="11"/>
      <c r="F3" s="5"/>
      <c r="G3" s="11"/>
      <c r="H3" s="5"/>
      <c r="I3" s="11" t="str">
        <f t="shared" ref="I3:I28" si="0">IF(D3="No","N/A","")</f>
        <v/>
      </c>
    </row>
    <row r="4" spans="1:9" x14ac:dyDescent="0.75">
      <c r="A4" s="57"/>
      <c r="B4" s="3">
        <v>3</v>
      </c>
      <c r="C4" s="4" t="s">
        <v>3</v>
      </c>
      <c r="D4" s="5"/>
      <c r="E4" s="11"/>
      <c r="F4" s="5"/>
      <c r="G4" s="11"/>
      <c r="H4" s="5"/>
      <c r="I4" s="11" t="str">
        <f t="shared" si="0"/>
        <v/>
      </c>
    </row>
    <row r="5" spans="1:9" x14ac:dyDescent="0.75">
      <c r="A5" s="57"/>
      <c r="B5" s="3">
        <v>4</v>
      </c>
      <c r="C5" s="4" t="s">
        <v>4</v>
      </c>
      <c r="D5" s="5"/>
      <c r="E5" s="11"/>
      <c r="F5" s="5"/>
      <c r="G5" s="11"/>
      <c r="H5" s="5"/>
      <c r="I5" s="11" t="str">
        <f t="shared" si="0"/>
        <v/>
      </c>
    </row>
    <row r="6" spans="1:9" x14ac:dyDescent="0.75">
      <c r="A6" s="57"/>
      <c r="B6" s="3">
        <v>5</v>
      </c>
      <c r="C6" s="4" t="s">
        <v>5</v>
      </c>
      <c r="D6" s="5"/>
      <c r="E6" s="11"/>
      <c r="F6" s="5"/>
      <c r="G6" s="11"/>
      <c r="H6" s="5"/>
      <c r="I6" s="11" t="str">
        <f t="shared" si="0"/>
        <v/>
      </c>
    </row>
    <row r="7" spans="1:9" x14ac:dyDescent="0.75">
      <c r="A7" s="57"/>
      <c r="B7" s="3">
        <v>6</v>
      </c>
      <c r="C7" s="4" t="s">
        <v>6</v>
      </c>
      <c r="D7" s="5"/>
      <c r="E7" s="11"/>
      <c r="F7" s="5"/>
      <c r="G7" s="11"/>
      <c r="H7" s="5"/>
      <c r="I7" s="11" t="str">
        <f t="shared" si="0"/>
        <v/>
      </c>
    </row>
    <row r="8" spans="1:9" x14ac:dyDescent="0.75">
      <c r="A8" s="58" t="s">
        <v>7</v>
      </c>
      <c r="B8" s="6">
        <v>7</v>
      </c>
      <c r="C8" s="7" t="s">
        <v>8</v>
      </c>
      <c r="D8" s="5"/>
      <c r="E8" s="11"/>
      <c r="F8" s="5"/>
      <c r="G8" s="11"/>
      <c r="H8" s="5"/>
      <c r="I8" s="11" t="str">
        <f t="shared" si="0"/>
        <v/>
      </c>
    </row>
    <row r="9" spans="1:9" x14ac:dyDescent="0.75">
      <c r="A9" s="58"/>
      <c r="B9" s="6">
        <v>8</v>
      </c>
      <c r="C9" s="7" t="s">
        <v>9</v>
      </c>
      <c r="D9" s="5"/>
      <c r="E9" s="11"/>
      <c r="F9" s="5"/>
      <c r="G9" s="11"/>
      <c r="H9" s="5"/>
      <c r="I9" s="11" t="str">
        <f t="shared" si="0"/>
        <v/>
      </c>
    </row>
    <row r="10" spans="1:9" x14ac:dyDescent="0.75">
      <c r="A10" s="58"/>
      <c r="B10" s="6">
        <v>9</v>
      </c>
      <c r="C10" s="7" t="s">
        <v>10</v>
      </c>
      <c r="D10" s="5"/>
      <c r="E10" s="11"/>
      <c r="F10" s="5"/>
      <c r="G10" s="11"/>
      <c r="H10" s="5"/>
      <c r="I10" s="11" t="str">
        <f t="shared" si="0"/>
        <v/>
      </c>
    </row>
    <row r="11" spans="1:9" x14ac:dyDescent="0.75">
      <c r="A11" s="58"/>
      <c r="B11" s="6">
        <v>10</v>
      </c>
      <c r="C11" s="7" t="s">
        <v>11</v>
      </c>
      <c r="D11" s="5"/>
      <c r="E11" s="11"/>
      <c r="F11" s="5"/>
      <c r="G11" s="11"/>
      <c r="H11" s="5"/>
      <c r="I11" s="11" t="str">
        <f t="shared" si="0"/>
        <v/>
      </c>
    </row>
    <row r="12" spans="1:9" x14ac:dyDescent="0.75">
      <c r="A12" s="58"/>
      <c r="B12" s="6">
        <v>11</v>
      </c>
      <c r="C12" s="7" t="s">
        <v>12</v>
      </c>
      <c r="D12" s="5" t="s">
        <v>33</v>
      </c>
      <c r="E12" s="11"/>
      <c r="F12" s="5"/>
      <c r="G12" s="11"/>
      <c r="H12" s="5"/>
      <c r="I12" s="11" t="str">
        <f t="shared" si="0"/>
        <v/>
      </c>
    </row>
    <row r="13" spans="1:9" x14ac:dyDescent="0.75">
      <c r="A13" s="58"/>
      <c r="B13" s="6">
        <v>12</v>
      </c>
      <c r="C13" s="7" t="s">
        <v>13</v>
      </c>
      <c r="D13" s="5"/>
      <c r="E13" s="11"/>
      <c r="F13" s="5"/>
      <c r="G13" s="11"/>
      <c r="H13" s="5"/>
      <c r="I13" s="11" t="str">
        <f t="shared" si="0"/>
        <v/>
      </c>
    </row>
    <row r="14" spans="1:9" x14ac:dyDescent="0.75">
      <c r="A14" s="58"/>
      <c r="B14" s="6">
        <v>13</v>
      </c>
      <c r="C14" s="7" t="s">
        <v>14</v>
      </c>
      <c r="D14" s="5" t="s">
        <v>33</v>
      </c>
      <c r="E14" s="11"/>
      <c r="F14" s="5"/>
      <c r="G14" s="11"/>
      <c r="H14" s="5"/>
      <c r="I14" s="11" t="str">
        <f t="shared" si="0"/>
        <v/>
      </c>
    </row>
    <row r="15" spans="1:9" x14ac:dyDescent="0.75">
      <c r="A15" s="59" t="s">
        <v>15</v>
      </c>
      <c r="B15" s="8">
        <v>14</v>
      </c>
      <c r="C15" s="9" t="s">
        <v>16</v>
      </c>
      <c r="D15" s="5"/>
      <c r="E15" s="11"/>
      <c r="F15" s="5"/>
      <c r="G15" s="11"/>
      <c r="H15" s="5"/>
      <c r="I15" s="11" t="str">
        <f t="shared" si="0"/>
        <v/>
      </c>
    </row>
    <row r="16" spans="1:9" x14ac:dyDescent="0.75">
      <c r="A16" s="59"/>
      <c r="B16" s="21">
        <v>15</v>
      </c>
      <c r="C16" s="22" t="s">
        <v>60</v>
      </c>
      <c r="D16" s="5"/>
      <c r="E16" s="11"/>
      <c r="F16" s="5"/>
      <c r="G16" s="11"/>
      <c r="H16" s="5"/>
      <c r="I16" s="11"/>
    </row>
    <row r="17" spans="1:9" x14ac:dyDescent="0.75">
      <c r="A17" s="59"/>
      <c r="B17" s="21">
        <v>16</v>
      </c>
      <c r="C17" s="22" t="s">
        <v>17</v>
      </c>
      <c r="D17" s="5"/>
      <c r="E17" s="11"/>
      <c r="F17" s="5"/>
      <c r="G17" s="11"/>
      <c r="H17" s="5"/>
      <c r="I17" s="11" t="str">
        <f t="shared" si="0"/>
        <v/>
      </c>
    </row>
    <row r="18" spans="1:9" x14ac:dyDescent="0.75">
      <c r="A18" s="59"/>
      <c r="B18" s="21">
        <v>17</v>
      </c>
      <c r="C18" s="22" t="s">
        <v>18</v>
      </c>
      <c r="D18" s="5"/>
      <c r="E18" s="11"/>
      <c r="F18" s="5"/>
      <c r="G18" s="11"/>
      <c r="H18" s="5"/>
      <c r="I18" s="11" t="str">
        <f t="shared" si="0"/>
        <v/>
      </c>
    </row>
    <row r="19" spans="1:9" x14ac:dyDescent="0.75">
      <c r="A19" s="59"/>
      <c r="B19" s="21">
        <v>18</v>
      </c>
      <c r="C19" s="22" t="s">
        <v>19</v>
      </c>
      <c r="D19" s="5"/>
      <c r="E19" s="11"/>
      <c r="F19" s="5"/>
      <c r="G19" s="11"/>
      <c r="H19" s="5"/>
      <c r="I19" s="11" t="str">
        <f t="shared" si="0"/>
        <v/>
      </c>
    </row>
    <row r="20" spans="1:9" x14ac:dyDescent="0.75">
      <c r="A20" s="59"/>
      <c r="B20" s="21">
        <v>19</v>
      </c>
      <c r="C20" s="22" t="s">
        <v>20</v>
      </c>
      <c r="D20" s="5"/>
      <c r="E20" s="11"/>
      <c r="F20" s="5"/>
      <c r="G20" s="11"/>
      <c r="H20" s="5"/>
      <c r="I20" s="11" t="str">
        <f t="shared" si="0"/>
        <v/>
      </c>
    </row>
    <row r="21" spans="1:9" x14ac:dyDescent="0.75">
      <c r="A21" s="60" t="s">
        <v>21</v>
      </c>
      <c r="B21" s="23">
        <v>20</v>
      </c>
      <c r="C21" s="24" t="s">
        <v>59</v>
      </c>
      <c r="D21" s="5"/>
      <c r="E21" s="11"/>
      <c r="F21" s="5"/>
      <c r="G21" s="11"/>
      <c r="H21" s="5"/>
      <c r="I21" s="11" t="str">
        <f t="shared" si="0"/>
        <v/>
      </c>
    </row>
    <row r="22" spans="1:9" x14ac:dyDescent="0.75">
      <c r="A22" s="60"/>
      <c r="B22" s="23">
        <v>21</v>
      </c>
      <c r="C22" s="24" t="s">
        <v>22</v>
      </c>
      <c r="D22" s="5"/>
      <c r="E22" s="11"/>
      <c r="F22" s="5"/>
      <c r="G22" s="11"/>
      <c r="H22" s="5"/>
      <c r="I22" s="11" t="str">
        <f t="shared" si="0"/>
        <v/>
      </c>
    </row>
    <row r="23" spans="1:9" x14ac:dyDescent="0.75">
      <c r="A23" s="60"/>
      <c r="B23" s="23">
        <v>22</v>
      </c>
      <c r="C23" s="24" t="s">
        <v>23</v>
      </c>
      <c r="D23" s="5"/>
      <c r="E23" s="11"/>
      <c r="F23" s="5"/>
      <c r="G23" s="11"/>
      <c r="H23" s="5"/>
      <c r="I23" s="11" t="str">
        <f t="shared" si="0"/>
        <v/>
      </c>
    </row>
    <row r="24" spans="1:9" x14ac:dyDescent="0.75">
      <c r="A24" s="60"/>
      <c r="B24" s="23">
        <v>23</v>
      </c>
      <c r="C24" s="24" t="s">
        <v>24</v>
      </c>
      <c r="D24" s="5"/>
      <c r="E24" s="11"/>
      <c r="F24" s="5"/>
      <c r="G24" s="11"/>
      <c r="H24" s="5"/>
      <c r="I24" s="11" t="str">
        <f t="shared" si="0"/>
        <v/>
      </c>
    </row>
    <row r="25" spans="1:9" x14ac:dyDescent="0.75">
      <c r="A25" s="61" t="s">
        <v>25</v>
      </c>
      <c r="B25" s="25">
        <v>24</v>
      </c>
      <c r="C25" s="26" t="s">
        <v>26</v>
      </c>
      <c r="D25" s="5" t="s">
        <v>33</v>
      </c>
      <c r="E25" s="11"/>
      <c r="F25" s="5"/>
      <c r="G25" s="11"/>
      <c r="H25" s="5"/>
      <c r="I25" s="11" t="str">
        <f t="shared" si="0"/>
        <v/>
      </c>
    </row>
    <row r="26" spans="1:9" x14ac:dyDescent="0.75">
      <c r="A26" s="62"/>
      <c r="B26" s="25">
        <v>25</v>
      </c>
      <c r="C26" s="26" t="s">
        <v>27</v>
      </c>
      <c r="D26" s="5"/>
      <c r="E26" s="11"/>
      <c r="F26" s="5"/>
      <c r="G26" s="11"/>
      <c r="H26" s="5"/>
      <c r="I26" s="11" t="str">
        <f t="shared" si="0"/>
        <v/>
      </c>
    </row>
    <row r="27" spans="1:9" x14ac:dyDescent="0.75">
      <c r="A27" s="62"/>
      <c r="B27" s="25">
        <v>26</v>
      </c>
      <c r="C27" s="26" t="s">
        <v>28</v>
      </c>
      <c r="D27" s="5"/>
      <c r="E27" s="11"/>
      <c r="F27" s="5"/>
      <c r="G27" s="11"/>
      <c r="H27" s="5"/>
      <c r="I27" s="11" t="str">
        <f t="shared" si="0"/>
        <v/>
      </c>
    </row>
    <row r="28" spans="1:9" x14ac:dyDescent="0.75">
      <c r="A28" s="62"/>
      <c r="B28" s="27">
        <v>27</v>
      </c>
      <c r="C28" s="28" t="s">
        <v>29</v>
      </c>
      <c r="D28" s="5"/>
      <c r="E28" s="11"/>
      <c r="F28" s="5"/>
      <c r="G28" s="11"/>
      <c r="H28" s="5"/>
      <c r="I28" s="11" t="str">
        <f t="shared" si="0"/>
        <v/>
      </c>
    </row>
    <row r="29" spans="1:9" x14ac:dyDescent="0.75">
      <c r="A29" s="63"/>
      <c r="B29" s="29">
        <v>28</v>
      </c>
      <c r="C29" s="25" t="s">
        <v>30</v>
      </c>
      <c r="D29" s="5" t="s">
        <v>33</v>
      </c>
      <c r="E29" s="11"/>
      <c r="F29" s="5"/>
      <c r="G29" s="11"/>
      <c r="H29" s="5"/>
      <c r="I29" s="11" t="str">
        <f>IF(D29="No","N/A","")</f>
        <v/>
      </c>
    </row>
  </sheetData>
  <mergeCells count="5">
    <mergeCell ref="A2:A7"/>
    <mergeCell ref="A8:A14"/>
    <mergeCell ref="A15:A20"/>
    <mergeCell ref="A21:A24"/>
    <mergeCell ref="A25:A29"/>
  </mergeCells>
  <conditionalFormatting sqref="E2:E29">
    <cfRule type="expression" dxfId="3" priority="3">
      <formula>D2="No"</formula>
    </cfRule>
  </conditionalFormatting>
  <conditionalFormatting sqref="F2:F29">
    <cfRule type="expression" dxfId="2" priority="4">
      <formula>D2="No"</formula>
    </cfRule>
  </conditionalFormatting>
  <conditionalFormatting sqref="G2:H29">
    <cfRule type="expression" dxfId="1" priority="2">
      <formula>D2="No"</formula>
    </cfRule>
  </conditionalFormatting>
  <conditionalFormatting sqref="I2:I29">
    <cfRule type="expression" dxfId="0" priority="1">
      <formula>D2="No"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C99115-8461-47EB-8451-68C43AA9EE22}">
          <x14:formula1>
            <xm:f>PickList!$A$1:$A$4</xm:f>
          </x14:formula1>
          <xm:sqref>F2:F29 D2:D29 H2:H29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8931-1C96-4B1D-9435-F465A638A44C}">
  <sheetPr>
    <tabColor rgb="FF0070C0"/>
  </sheetPr>
  <dimension ref="B2:E7"/>
  <sheetViews>
    <sheetView tabSelected="1" workbookViewId="0">
      <selection sqref="A1:XFD1048576"/>
    </sheetView>
  </sheetViews>
  <sheetFormatPr defaultRowHeight="14.75" x14ac:dyDescent="0.75"/>
  <cols>
    <col min="1" max="1" width="3.31640625" customWidth="1"/>
    <col min="2" max="2" width="9.6796875" customWidth="1"/>
    <col min="3" max="3" width="11" customWidth="1"/>
    <col min="4" max="4" width="73.2265625" customWidth="1"/>
    <col min="5" max="5" width="44.2265625" customWidth="1"/>
  </cols>
  <sheetData>
    <row r="2" spans="2:5" x14ac:dyDescent="0.75">
      <c r="B2" s="2" t="s">
        <v>50</v>
      </c>
      <c r="C2" s="2" t="s">
        <v>40</v>
      </c>
      <c r="D2" s="10" t="s">
        <v>41</v>
      </c>
      <c r="E2" s="33" t="s">
        <v>61</v>
      </c>
    </row>
    <row r="3" spans="2:5" x14ac:dyDescent="0.75">
      <c r="B3" s="5">
        <v>0</v>
      </c>
      <c r="C3" s="5" t="s">
        <v>35</v>
      </c>
      <c r="D3" s="11" t="s">
        <v>46</v>
      </c>
      <c r="E3" s="32" t="s">
        <v>62</v>
      </c>
    </row>
    <row r="4" spans="2:5" ht="29.5" x14ac:dyDescent="0.75">
      <c r="B4" s="5">
        <v>1</v>
      </c>
      <c r="C4" s="5" t="s">
        <v>36</v>
      </c>
      <c r="D4" s="11" t="s">
        <v>45</v>
      </c>
      <c r="E4" s="34" t="s">
        <v>63</v>
      </c>
    </row>
    <row r="5" spans="2:5" ht="29.5" x14ac:dyDescent="0.75">
      <c r="B5" s="5">
        <v>2</v>
      </c>
      <c r="C5" s="5" t="s">
        <v>37</v>
      </c>
      <c r="D5" s="11" t="s">
        <v>43</v>
      </c>
      <c r="E5" s="34" t="s">
        <v>64</v>
      </c>
    </row>
    <row r="6" spans="2:5" ht="29.5" x14ac:dyDescent="0.75">
      <c r="B6" s="5">
        <v>3</v>
      </c>
      <c r="C6" s="5" t="s">
        <v>38</v>
      </c>
      <c r="D6" s="11" t="s">
        <v>44</v>
      </c>
      <c r="E6" s="32" t="s">
        <v>65</v>
      </c>
    </row>
    <row r="7" spans="2:5" ht="29.5" x14ac:dyDescent="0.75">
      <c r="B7" s="5">
        <v>4</v>
      </c>
      <c r="C7" s="5" t="s">
        <v>39</v>
      </c>
      <c r="D7" s="11" t="s">
        <v>42</v>
      </c>
      <c r="E7" s="32" t="s">
        <v>66</v>
      </c>
    </row>
  </sheetData>
  <sheetProtection algorithmName="SHA-512" hashValue="sAviyXQf+Y/tHtQWUKv64umpdiE9Y2fuJxN2k/mGPaZJZnUPhvWnPIe+Ptl92u0njKoABJSBpCeyouo+zkYqCg==" saltValue="3KV/zu3BsUHIf6R0NCLyf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62D4-AEED-49BF-920A-919252B7FFD7}">
  <sheetPr>
    <tabColor rgb="FF0070C0"/>
  </sheetPr>
  <dimension ref="A1:D22"/>
  <sheetViews>
    <sheetView workbookViewId="0">
      <selection sqref="A1:XFD1048576"/>
    </sheetView>
  </sheetViews>
  <sheetFormatPr defaultRowHeight="14.75" x14ac:dyDescent="0.75"/>
  <cols>
    <col min="2" max="2" width="19.86328125" customWidth="1"/>
    <col min="3" max="3" width="36.31640625" customWidth="1"/>
    <col min="4" max="4" width="97.08984375" customWidth="1"/>
  </cols>
  <sheetData>
    <row r="1" spans="1:4" ht="15.5" thickBot="1" x14ac:dyDescent="0.9">
      <c r="A1" s="64" t="s">
        <v>72</v>
      </c>
      <c r="B1" s="65"/>
      <c r="C1" s="65"/>
      <c r="D1" s="66"/>
    </row>
    <row r="2" spans="1:4" ht="15.5" thickBot="1" x14ac:dyDescent="0.9">
      <c r="A2" s="35" t="s">
        <v>49</v>
      </c>
      <c r="B2" s="36" t="s">
        <v>48</v>
      </c>
      <c r="C2" s="37" t="s">
        <v>73</v>
      </c>
      <c r="D2" s="38" t="s">
        <v>74</v>
      </c>
    </row>
    <row r="3" spans="1:4" ht="15.5" thickBot="1" x14ac:dyDescent="0.9">
      <c r="A3" s="67">
        <v>1</v>
      </c>
      <c r="B3" s="70" t="s">
        <v>1</v>
      </c>
      <c r="C3" s="73" t="s">
        <v>75</v>
      </c>
      <c r="D3" s="39" t="s">
        <v>76</v>
      </c>
    </row>
    <row r="4" spans="1:4" ht="15.5" thickBot="1" x14ac:dyDescent="0.9">
      <c r="A4" s="68"/>
      <c r="B4" s="71"/>
      <c r="C4" s="74"/>
      <c r="D4" s="39" t="s">
        <v>77</v>
      </c>
    </row>
    <row r="5" spans="1:4" ht="15.5" thickBot="1" x14ac:dyDescent="0.9">
      <c r="A5" s="68"/>
      <c r="B5" s="71"/>
      <c r="C5" s="74"/>
      <c r="D5" s="39" t="s">
        <v>78</v>
      </c>
    </row>
    <row r="6" spans="1:4" ht="15.5" thickBot="1" x14ac:dyDescent="0.9">
      <c r="A6" s="69"/>
      <c r="B6" s="72"/>
      <c r="C6" s="75"/>
      <c r="D6" s="39" t="s">
        <v>79</v>
      </c>
    </row>
    <row r="7" spans="1:4" ht="15.5" thickBot="1" x14ac:dyDescent="0.9">
      <c r="A7" s="76">
        <v>2</v>
      </c>
      <c r="B7" s="70" t="s">
        <v>2</v>
      </c>
      <c r="C7" s="77" t="s">
        <v>80</v>
      </c>
      <c r="D7" s="39" t="s">
        <v>81</v>
      </c>
    </row>
    <row r="8" spans="1:4" ht="15.5" thickBot="1" x14ac:dyDescent="0.9">
      <c r="A8" s="68"/>
      <c r="B8" s="71"/>
      <c r="C8" s="74"/>
      <c r="D8" s="39" t="s">
        <v>82</v>
      </c>
    </row>
    <row r="9" spans="1:4" ht="15.5" thickBot="1" x14ac:dyDescent="0.9">
      <c r="A9" s="69"/>
      <c r="B9" s="72"/>
      <c r="C9" s="75"/>
      <c r="D9" s="39" t="s">
        <v>83</v>
      </c>
    </row>
    <row r="10" spans="1:4" ht="15.5" thickBot="1" x14ac:dyDescent="0.9">
      <c r="A10" s="76">
        <v>3</v>
      </c>
      <c r="B10" s="70" t="s">
        <v>3</v>
      </c>
      <c r="C10" s="77" t="s">
        <v>84</v>
      </c>
      <c r="D10" s="39" t="s">
        <v>85</v>
      </c>
    </row>
    <row r="11" spans="1:4" ht="15.5" thickBot="1" x14ac:dyDescent="0.9">
      <c r="A11" s="68"/>
      <c r="B11" s="71"/>
      <c r="C11" s="74"/>
      <c r="D11" s="39" t="s">
        <v>86</v>
      </c>
    </row>
    <row r="12" spans="1:4" ht="15.5" thickBot="1" x14ac:dyDescent="0.9">
      <c r="A12" s="68"/>
      <c r="B12" s="71"/>
      <c r="C12" s="74"/>
      <c r="D12" s="39" t="s">
        <v>87</v>
      </c>
    </row>
    <row r="13" spans="1:4" ht="15.5" thickBot="1" x14ac:dyDescent="0.9">
      <c r="A13" s="69"/>
      <c r="B13" s="78"/>
      <c r="C13" s="75"/>
      <c r="D13" s="39" t="s">
        <v>88</v>
      </c>
    </row>
    <row r="14" spans="1:4" ht="15.5" thickBot="1" x14ac:dyDescent="0.9">
      <c r="A14" s="76">
        <v>4</v>
      </c>
      <c r="B14" s="79" t="s">
        <v>4</v>
      </c>
      <c r="C14" s="77" t="s">
        <v>89</v>
      </c>
      <c r="D14" s="39" t="s">
        <v>90</v>
      </c>
    </row>
    <row r="15" spans="1:4" ht="15.5" thickBot="1" x14ac:dyDescent="0.9">
      <c r="A15" s="68"/>
      <c r="B15" s="71"/>
      <c r="C15" s="74"/>
      <c r="D15" s="39" t="s">
        <v>91</v>
      </c>
    </row>
    <row r="16" spans="1:4" ht="15.5" thickBot="1" x14ac:dyDescent="0.9">
      <c r="A16" s="69"/>
      <c r="B16" s="72"/>
      <c r="C16" s="75"/>
      <c r="D16" s="39" t="s">
        <v>92</v>
      </c>
    </row>
    <row r="17" spans="1:4" ht="15.5" thickBot="1" x14ac:dyDescent="0.9">
      <c r="A17" s="76">
        <v>5</v>
      </c>
      <c r="B17" s="70" t="s">
        <v>5</v>
      </c>
      <c r="C17" s="77" t="s">
        <v>93</v>
      </c>
      <c r="D17" s="39" t="s">
        <v>94</v>
      </c>
    </row>
    <row r="18" spans="1:4" ht="15.5" thickBot="1" x14ac:dyDescent="0.9">
      <c r="A18" s="68"/>
      <c r="B18" s="71"/>
      <c r="C18" s="74"/>
      <c r="D18" s="39" t="s">
        <v>95</v>
      </c>
    </row>
    <row r="19" spans="1:4" ht="15.5" thickBot="1" x14ac:dyDescent="0.9">
      <c r="A19" s="80"/>
      <c r="B19" s="72"/>
      <c r="C19" s="81"/>
      <c r="D19" s="39" t="s">
        <v>96</v>
      </c>
    </row>
    <row r="20" spans="1:4" ht="15.5" thickBot="1" x14ac:dyDescent="0.9">
      <c r="A20" s="67">
        <v>6</v>
      </c>
      <c r="B20" s="70" t="s">
        <v>6</v>
      </c>
      <c r="C20" s="73" t="s">
        <v>97</v>
      </c>
      <c r="D20" s="39" t="s">
        <v>98</v>
      </c>
    </row>
    <row r="21" spans="1:4" ht="15.5" thickBot="1" x14ac:dyDescent="0.9">
      <c r="A21" s="68"/>
      <c r="B21" s="71"/>
      <c r="C21" s="74"/>
      <c r="D21" s="39" t="s">
        <v>99</v>
      </c>
    </row>
    <row r="22" spans="1:4" ht="26.75" thickBot="1" x14ac:dyDescent="0.9">
      <c r="A22" s="69"/>
      <c r="B22" s="78"/>
      <c r="C22" s="75"/>
      <c r="D22" s="39" t="s">
        <v>100</v>
      </c>
    </row>
  </sheetData>
  <sheetProtection algorithmName="SHA-512" hashValue="cqA9EVfqMw9wZo8vLMZaptdWGVbXrtVgigOYEbs9+wm63SpNn4bZCVQkNxGG8u/zBrV3k6AMuvL9Z5XjxhEjnA==" saltValue="o/V0bjXh8cieWoOoVwCjKw==" spinCount="100000" sheet="1" objects="1" scenarios="1"/>
  <mergeCells count="19">
    <mergeCell ref="A17:A19"/>
    <mergeCell ref="B17:B19"/>
    <mergeCell ref="C17:C19"/>
    <mergeCell ref="A20:A22"/>
    <mergeCell ref="B20:B22"/>
    <mergeCell ref="C20:C22"/>
    <mergeCell ref="A10:A13"/>
    <mergeCell ref="B10:B13"/>
    <mergeCell ref="C10:C13"/>
    <mergeCell ref="A14:A16"/>
    <mergeCell ref="B14:B16"/>
    <mergeCell ref="C14:C16"/>
    <mergeCell ref="A1:D1"/>
    <mergeCell ref="A3:A6"/>
    <mergeCell ref="B3:B6"/>
    <mergeCell ref="C3:C6"/>
    <mergeCell ref="A7:A9"/>
    <mergeCell ref="B7:B9"/>
    <mergeCell ref="C7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4BEE-F724-4945-BD72-CFA66CA12C29}">
  <sheetPr>
    <tabColor rgb="FF0070C0"/>
  </sheetPr>
  <dimension ref="A1:D29"/>
  <sheetViews>
    <sheetView workbookViewId="0">
      <selection sqref="A1:XFD1048576"/>
    </sheetView>
  </sheetViews>
  <sheetFormatPr defaultRowHeight="14.75" x14ac:dyDescent="0.75"/>
  <cols>
    <col min="2" max="2" width="21.6796875" customWidth="1"/>
    <col min="3" max="3" width="36.453125" customWidth="1"/>
    <col min="4" max="4" width="75.08984375" customWidth="1"/>
  </cols>
  <sheetData>
    <row r="1" spans="1:4" ht="15.5" thickBot="1" x14ac:dyDescent="0.9">
      <c r="A1" s="82" t="s">
        <v>101</v>
      </c>
      <c r="B1" s="83"/>
      <c r="C1" s="83"/>
      <c r="D1" s="84"/>
    </row>
    <row r="2" spans="1:4" ht="15.5" thickBot="1" x14ac:dyDescent="0.9">
      <c r="A2" s="40" t="s">
        <v>102</v>
      </c>
      <c r="B2" s="41" t="s">
        <v>48</v>
      </c>
      <c r="C2" s="42" t="s">
        <v>73</v>
      </c>
      <c r="D2" s="43" t="s">
        <v>74</v>
      </c>
    </row>
    <row r="3" spans="1:4" ht="15.5" thickBot="1" x14ac:dyDescent="0.9">
      <c r="A3" s="85">
        <v>7</v>
      </c>
      <c r="B3" s="88" t="s">
        <v>8</v>
      </c>
      <c r="C3" s="91" t="s">
        <v>103</v>
      </c>
      <c r="D3" s="44" t="s">
        <v>104</v>
      </c>
    </row>
    <row r="4" spans="1:4" ht="15.5" thickBot="1" x14ac:dyDescent="0.9">
      <c r="A4" s="86"/>
      <c r="B4" s="89"/>
      <c r="C4" s="92"/>
      <c r="D4" s="44" t="s">
        <v>105</v>
      </c>
    </row>
    <row r="5" spans="1:4" ht="15.5" thickBot="1" x14ac:dyDescent="0.9">
      <c r="A5" s="86"/>
      <c r="B5" s="89"/>
      <c r="C5" s="92"/>
      <c r="D5" s="44" t="s">
        <v>106</v>
      </c>
    </row>
    <row r="6" spans="1:4" ht="15.5" thickBot="1" x14ac:dyDescent="0.9">
      <c r="A6" s="86"/>
      <c r="B6" s="89"/>
      <c r="C6" s="92"/>
      <c r="D6" s="44" t="s">
        <v>107</v>
      </c>
    </row>
    <row r="7" spans="1:4" ht="15.5" thickBot="1" x14ac:dyDescent="0.9">
      <c r="A7" s="87"/>
      <c r="B7" s="90"/>
      <c r="C7" s="93"/>
      <c r="D7" s="44" t="s">
        <v>108</v>
      </c>
    </row>
    <row r="8" spans="1:4" ht="15.5" thickBot="1" x14ac:dyDescent="0.9">
      <c r="A8" s="85">
        <v>8</v>
      </c>
      <c r="B8" s="88" t="s">
        <v>9</v>
      </c>
      <c r="C8" s="91" t="s">
        <v>109</v>
      </c>
      <c r="D8" s="44" t="s">
        <v>110</v>
      </c>
    </row>
    <row r="9" spans="1:4" ht="15.5" thickBot="1" x14ac:dyDescent="0.9">
      <c r="A9" s="86"/>
      <c r="B9" s="89"/>
      <c r="C9" s="92"/>
      <c r="D9" s="44" t="s">
        <v>111</v>
      </c>
    </row>
    <row r="10" spans="1:4" ht="15.5" thickBot="1" x14ac:dyDescent="0.9">
      <c r="A10" s="87"/>
      <c r="B10" s="90"/>
      <c r="C10" s="93"/>
      <c r="D10" s="44" t="s">
        <v>112</v>
      </c>
    </row>
    <row r="11" spans="1:4" ht="15.5" thickBot="1" x14ac:dyDescent="0.9">
      <c r="A11" s="85">
        <v>9</v>
      </c>
      <c r="B11" s="88" t="s">
        <v>10</v>
      </c>
      <c r="C11" s="91" t="s">
        <v>113</v>
      </c>
      <c r="D11" s="44" t="s">
        <v>114</v>
      </c>
    </row>
    <row r="12" spans="1:4" ht="15.5" thickBot="1" x14ac:dyDescent="0.9">
      <c r="A12" s="86"/>
      <c r="B12" s="89"/>
      <c r="C12" s="92"/>
      <c r="D12" s="44" t="s">
        <v>115</v>
      </c>
    </row>
    <row r="13" spans="1:4" ht="15.5" thickBot="1" x14ac:dyDescent="0.9">
      <c r="A13" s="87"/>
      <c r="B13" s="90"/>
      <c r="C13" s="93"/>
      <c r="D13" s="44" t="s">
        <v>116</v>
      </c>
    </row>
    <row r="14" spans="1:4" ht="15.5" thickBot="1" x14ac:dyDescent="0.9">
      <c r="A14" s="85">
        <v>10</v>
      </c>
      <c r="B14" s="88" t="s">
        <v>11</v>
      </c>
      <c r="C14" s="91" t="s">
        <v>117</v>
      </c>
      <c r="D14" s="44" t="s">
        <v>118</v>
      </c>
    </row>
    <row r="15" spans="1:4" ht="15.5" thickBot="1" x14ac:dyDescent="0.9">
      <c r="A15" s="86"/>
      <c r="B15" s="89"/>
      <c r="C15" s="92"/>
      <c r="D15" s="44" t="s">
        <v>119</v>
      </c>
    </row>
    <row r="16" spans="1:4" ht="15.5" thickBot="1" x14ac:dyDescent="0.9">
      <c r="A16" s="86"/>
      <c r="B16" s="89"/>
      <c r="C16" s="92"/>
      <c r="D16" s="44" t="s">
        <v>120</v>
      </c>
    </row>
    <row r="17" spans="1:4" ht="15.5" thickBot="1" x14ac:dyDescent="0.9">
      <c r="A17" s="87"/>
      <c r="B17" s="90"/>
      <c r="C17" s="93"/>
      <c r="D17" s="44" t="s">
        <v>121</v>
      </c>
    </row>
    <row r="18" spans="1:4" ht="15.5" thickBot="1" x14ac:dyDescent="0.9">
      <c r="A18" s="85">
        <v>11</v>
      </c>
      <c r="B18" s="88" t="s">
        <v>12</v>
      </c>
      <c r="C18" s="91" t="s">
        <v>122</v>
      </c>
      <c r="D18" s="44" t="s">
        <v>123</v>
      </c>
    </row>
    <row r="19" spans="1:4" ht="15.5" thickBot="1" x14ac:dyDescent="0.9">
      <c r="A19" s="86"/>
      <c r="B19" s="89"/>
      <c r="C19" s="92"/>
      <c r="D19" s="44" t="s">
        <v>124</v>
      </c>
    </row>
    <row r="20" spans="1:4" ht="15.5" thickBot="1" x14ac:dyDescent="0.9">
      <c r="A20" s="86"/>
      <c r="B20" s="89"/>
      <c r="C20" s="92"/>
      <c r="D20" s="44" t="s">
        <v>125</v>
      </c>
    </row>
    <row r="21" spans="1:4" ht="15.5" thickBot="1" x14ac:dyDescent="0.9">
      <c r="A21" s="87"/>
      <c r="B21" s="90"/>
      <c r="C21" s="93"/>
      <c r="D21" s="44" t="s">
        <v>126</v>
      </c>
    </row>
    <row r="22" spans="1:4" ht="15.5" thickBot="1" x14ac:dyDescent="0.9">
      <c r="A22" s="85">
        <v>12</v>
      </c>
      <c r="B22" s="97" t="s">
        <v>13</v>
      </c>
      <c r="C22" s="91" t="s">
        <v>127</v>
      </c>
      <c r="D22" s="44" t="s">
        <v>128</v>
      </c>
    </row>
    <row r="23" spans="1:4" ht="15.5" thickBot="1" x14ac:dyDescent="0.9">
      <c r="A23" s="86"/>
      <c r="B23" s="98"/>
      <c r="C23" s="92"/>
      <c r="D23" s="44" t="s">
        <v>129</v>
      </c>
    </row>
    <row r="24" spans="1:4" ht="15.5" thickBot="1" x14ac:dyDescent="0.9">
      <c r="A24" s="86"/>
      <c r="B24" s="98"/>
      <c r="C24" s="92"/>
      <c r="D24" s="44" t="s">
        <v>130</v>
      </c>
    </row>
    <row r="25" spans="1:4" ht="15.5" thickBot="1" x14ac:dyDescent="0.9">
      <c r="A25" s="87"/>
      <c r="B25" s="99"/>
      <c r="C25" s="93"/>
      <c r="D25" s="44" t="s">
        <v>131</v>
      </c>
    </row>
    <row r="26" spans="1:4" ht="15.5" thickBot="1" x14ac:dyDescent="0.9">
      <c r="A26" s="94">
        <v>13</v>
      </c>
      <c r="B26" s="88" t="s">
        <v>14</v>
      </c>
      <c r="C26" s="91" t="s">
        <v>132</v>
      </c>
      <c r="D26" s="44" t="s">
        <v>133</v>
      </c>
    </row>
    <row r="27" spans="1:4" ht="15.5" thickBot="1" x14ac:dyDescent="0.9">
      <c r="A27" s="95"/>
      <c r="B27" s="89"/>
      <c r="C27" s="92"/>
      <c r="D27" s="44" t="s">
        <v>134</v>
      </c>
    </row>
    <row r="28" spans="1:4" ht="15.5" thickBot="1" x14ac:dyDescent="0.9">
      <c r="A28" s="95"/>
      <c r="B28" s="89"/>
      <c r="C28" s="92"/>
      <c r="D28" s="44" t="s">
        <v>135</v>
      </c>
    </row>
    <row r="29" spans="1:4" ht="15.5" thickBot="1" x14ac:dyDescent="0.9">
      <c r="A29" s="96"/>
      <c r="B29" s="90"/>
      <c r="C29" s="93"/>
      <c r="D29" s="44" t="s">
        <v>136</v>
      </c>
    </row>
  </sheetData>
  <sheetProtection algorithmName="SHA-512" hashValue="1lluJ3Yd1emCJZgh37g/omClT+/dXr0uFdiN3ZJXrC0IOkfK456AslAEAqqstxvrlla0XJr+inu5RhkjMd7PZA==" saltValue="x9ZjSBRzHv0JA7d4FIApdw==" spinCount="100000" sheet="1" objects="1" scenarios="1"/>
  <mergeCells count="22">
    <mergeCell ref="A26:A29"/>
    <mergeCell ref="B26:B29"/>
    <mergeCell ref="C26:C29"/>
    <mergeCell ref="A18:A21"/>
    <mergeCell ref="B18:B21"/>
    <mergeCell ref="C18:C21"/>
    <mergeCell ref="A22:A25"/>
    <mergeCell ref="B22:B25"/>
    <mergeCell ref="C22:C25"/>
    <mergeCell ref="A11:A13"/>
    <mergeCell ref="B11:B13"/>
    <mergeCell ref="C11:C13"/>
    <mergeCell ref="A14:A17"/>
    <mergeCell ref="B14:B17"/>
    <mergeCell ref="C14:C17"/>
    <mergeCell ref="A1:D1"/>
    <mergeCell ref="A3:A7"/>
    <mergeCell ref="B3:B7"/>
    <mergeCell ref="C3:C7"/>
    <mergeCell ref="A8:A10"/>
    <mergeCell ref="B8:B10"/>
    <mergeCell ref="C8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1EFFE-6D09-468E-BBCD-4E180D2F1C8E}">
  <sheetPr>
    <tabColor rgb="FF0070C0"/>
  </sheetPr>
  <dimension ref="A1:D26"/>
  <sheetViews>
    <sheetView workbookViewId="0">
      <selection sqref="A1:XFD1048576"/>
    </sheetView>
  </sheetViews>
  <sheetFormatPr defaultRowHeight="14.75" x14ac:dyDescent="0.75"/>
  <cols>
    <col min="2" max="2" width="18.76953125" customWidth="1"/>
    <col min="3" max="3" width="34.6796875" customWidth="1"/>
    <col min="4" max="4" width="76.08984375" customWidth="1"/>
  </cols>
  <sheetData>
    <row r="1" spans="1:4" ht="15.5" thickBot="1" x14ac:dyDescent="0.9">
      <c r="A1" s="107" t="s">
        <v>137</v>
      </c>
      <c r="B1" s="108"/>
      <c r="C1" s="108"/>
      <c r="D1" s="109"/>
    </row>
    <row r="2" spans="1:4" ht="15.5" thickBot="1" x14ac:dyDescent="0.9">
      <c r="A2" s="45" t="s">
        <v>49</v>
      </c>
      <c r="B2" s="46" t="s">
        <v>48</v>
      </c>
      <c r="C2" s="41" t="s">
        <v>73</v>
      </c>
      <c r="D2" s="43" t="s">
        <v>74</v>
      </c>
    </row>
    <row r="3" spans="1:4" ht="15.5" thickBot="1" x14ac:dyDescent="0.9">
      <c r="A3" s="85">
        <v>14</v>
      </c>
      <c r="B3" s="102" t="s">
        <v>16</v>
      </c>
      <c r="C3" s="91" t="s">
        <v>138</v>
      </c>
      <c r="D3" s="44" t="s">
        <v>139</v>
      </c>
    </row>
    <row r="4" spans="1:4" ht="15.5" thickBot="1" x14ac:dyDescent="0.9">
      <c r="A4" s="86"/>
      <c r="B4" s="103"/>
      <c r="C4" s="92"/>
      <c r="D4" s="44" t="s">
        <v>140</v>
      </c>
    </row>
    <row r="5" spans="1:4" ht="15.5" thickBot="1" x14ac:dyDescent="0.9">
      <c r="A5" s="86"/>
      <c r="B5" s="103"/>
      <c r="C5" s="92"/>
      <c r="D5" s="44" t="s">
        <v>141</v>
      </c>
    </row>
    <row r="6" spans="1:4" ht="15.5" thickBot="1" x14ac:dyDescent="0.9">
      <c r="A6" s="101"/>
      <c r="B6" s="104"/>
      <c r="C6" s="106"/>
      <c r="D6" s="44" t="s">
        <v>142</v>
      </c>
    </row>
    <row r="7" spans="1:4" ht="15.5" thickBot="1" x14ac:dyDescent="0.9">
      <c r="A7" s="100">
        <v>15</v>
      </c>
      <c r="B7" s="102" t="s">
        <v>60</v>
      </c>
      <c r="C7" s="105" t="s">
        <v>143</v>
      </c>
      <c r="D7" s="44" t="s">
        <v>144</v>
      </c>
    </row>
    <row r="8" spans="1:4" ht="15.5" thickBot="1" x14ac:dyDescent="0.9">
      <c r="A8" s="86"/>
      <c r="B8" s="103"/>
      <c r="C8" s="92"/>
      <c r="D8" s="44" t="s">
        <v>145</v>
      </c>
    </row>
    <row r="9" spans="1:4" ht="15.5" thickBot="1" x14ac:dyDescent="0.9">
      <c r="A9" s="101"/>
      <c r="B9" s="104"/>
      <c r="C9" s="106"/>
      <c r="D9" s="44" t="s">
        <v>146</v>
      </c>
    </row>
    <row r="10" spans="1:4" ht="15.5" thickBot="1" x14ac:dyDescent="0.9">
      <c r="A10" s="100">
        <v>16</v>
      </c>
      <c r="B10" s="102" t="s">
        <v>17</v>
      </c>
      <c r="C10" s="105" t="s">
        <v>147</v>
      </c>
      <c r="D10" s="44" t="s">
        <v>148</v>
      </c>
    </row>
    <row r="11" spans="1:4" ht="15.5" thickBot="1" x14ac:dyDescent="0.9">
      <c r="A11" s="86"/>
      <c r="B11" s="103"/>
      <c r="C11" s="92"/>
      <c r="D11" s="44" t="s">
        <v>149</v>
      </c>
    </row>
    <row r="12" spans="1:4" ht="15.5" thickBot="1" x14ac:dyDescent="0.9">
      <c r="A12" s="86"/>
      <c r="B12" s="103"/>
      <c r="C12" s="92"/>
      <c r="D12" s="44" t="s">
        <v>150</v>
      </c>
    </row>
    <row r="13" spans="1:4" ht="15.5" thickBot="1" x14ac:dyDescent="0.9">
      <c r="A13" s="101"/>
      <c r="B13" s="104"/>
      <c r="C13" s="106"/>
      <c r="D13" s="44" t="s">
        <v>151</v>
      </c>
    </row>
    <row r="14" spans="1:4" ht="15.5" thickBot="1" x14ac:dyDescent="0.9">
      <c r="A14" s="100">
        <v>17</v>
      </c>
      <c r="B14" s="102" t="s">
        <v>18</v>
      </c>
      <c r="C14" s="105" t="s">
        <v>152</v>
      </c>
      <c r="D14" s="44" t="s">
        <v>153</v>
      </c>
    </row>
    <row r="15" spans="1:4" ht="15.5" thickBot="1" x14ac:dyDescent="0.9">
      <c r="A15" s="86"/>
      <c r="B15" s="103"/>
      <c r="C15" s="92"/>
      <c r="D15" s="44" t="s">
        <v>154</v>
      </c>
    </row>
    <row r="16" spans="1:4" ht="15.5" thickBot="1" x14ac:dyDescent="0.9">
      <c r="A16" s="86"/>
      <c r="B16" s="103"/>
      <c r="C16" s="92"/>
      <c r="D16" s="44" t="s">
        <v>155</v>
      </c>
    </row>
    <row r="17" spans="1:4" ht="15.5" thickBot="1" x14ac:dyDescent="0.9">
      <c r="A17" s="101"/>
      <c r="B17" s="104"/>
      <c r="C17" s="106"/>
      <c r="D17" s="44" t="s">
        <v>156</v>
      </c>
    </row>
    <row r="18" spans="1:4" ht="15.5" thickBot="1" x14ac:dyDescent="0.9">
      <c r="A18" s="100">
        <v>18</v>
      </c>
      <c r="B18" s="102" t="s">
        <v>19</v>
      </c>
      <c r="C18" s="105" t="s">
        <v>157</v>
      </c>
      <c r="D18" s="44" t="s">
        <v>158</v>
      </c>
    </row>
    <row r="19" spans="1:4" ht="15.5" thickBot="1" x14ac:dyDescent="0.9">
      <c r="A19" s="86"/>
      <c r="B19" s="103"/>
      <c r="C19" s="92"/>
      <c r="D19" s="44" t="s">
        <v>159</v>
      </c>
    </row>
    <row r="20" spans="1:4" ht="15.5" thickBot="1" x14ac:dyDescent="0.9">
      <c r="A20" s="86"/>
      <c r="B20" s="103"/>
      <c r="C20" s="92"/>
      <c r="D20" s="44" t="s">
        <v>160</v>
      </c>
    </row>
    <row r="21" spans="1:4" ht="15.5" thickBot="1" x14ac:dyDescent="0.9">
      <c r="A21" s="101"/>
      <c r="B21" s="104"/>
      <c r="C21" s="106"/>
      <c r="D21" s="44" t="s">
        <v>161</v>
      </c>
    </row>
    <row r="22" spans="1:4" ht="15.5" thickBot="1" x14ac:dyDescent="0.9">
      <c r="A22" s="100">
        <v>19</v>
      </c>
      <c r="B22" s="102" t="s">
        <v>20</v>
      </c>
      <c r="C22" s="105" t="s">
        <v>162</v>
      </c>
      <c r="D22" s="44" t="s">
        <v>163</v>
      </c>
    </row>
    <row r="23" spans="1:4" ht="15.5" thickBot="1" x14ac:dyDescent="0.9">
      <c r="A23" s="86"/>
      <c r="B23" s="103"/>
      <c r="C23" s="92"/>
      <c r="D23" s="44" t="s">
        <v>164</v>
      </c>
    </row>
    <row r="24" spans="1:4" ht="15.5" thickBot="1" x14ac:dyDescent="0.9">
      <c r="A24" s="86"/>
      <c r="B24" s="103"/>
      <c r="C24" s="92"/>
      <c r="D24" s="44" t="s">
        <v>165</v>
      </c>
    </row>
    <row r="25" spans="1:4" ht="15.5" thickBot="1" x14ac:dyDescent="0.9">
      <c r="A25" s="86"/>
      <c r="B25" s="103"/>
      <c r="C25" s="92"/>
      <c r="D25" s="44" t="s">
        <v>166</v>
      </c>
    </row>
    <row r="26" spans="1:4" ht="15.5" thickBot="1" x14ac:dyDescent="0.9">
      <c r="A26" s="101"/>
      <c r="B26" s="104"/>
      <c r="C26" s="106"/>
      <c r="D26" s="44" t="s">
        <v>167</v>
      </c>
    </row>
  </sheetData>
  <sheetProtection algorithmName="SHA-512" hashValue="utdG85JJXESxsabkQcaw2bIP+cqR2cvGmoMoUKzE2T+5UDb7V1l/u1Iaf9a22aZsDO0AkJDZ4quMjT5R9B5Lgw==" saltValue="B/G8xF5U1uZ2YwKzOonNig==" spinCount="100000" sheet="1" objects="1" scenarios="1"/>
  <mergeCells count="19">
    <mergeCell ref="A22:A26"/>
    <mergeCell ref="B22:B26"/>
    <mergeCell ref="C22:C26"/>
    <mergeCell ref="A14:A17"/>
    <mergeCell ref="B14:B17"/>
    <mergeCell ref="C14:C17"/>
    <mergeCell ref="A18:A21"/>
    <mergeCell ref="A1:D1"/>
    <mergeCell ref="A3:A6"/>
    <mergeCell ref="B3:B6"/>
    <mergeCell ref="C3:C6"/>
    <mergeCell ref="A7:A9"/>
    <mergeCell ref="B7:B9"/>
    <mergeCell ref="C7:C9"/>
    <mergeCell ref="A10:A13"/>
    <mergeCell ref="B10:B13"/>
    <mergeCell ref="C10:C13"/>
    <mergeCell ref="B18:B21"/>
    <mergeCell ref="C18:C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5AE3-11CC-449A-A908-AA9EC64F111C}">
  <sheetPr>
    <tabColor rgb="FF0070C0"/>
  </sheetPr>
  <dimension ref="A1:D19"/>
  <sheetViews>
    <sheetView workbookViewId="0">
      <selection sqref="A1:XFD1048576"/>
    </sheetView>
  </sheetViews>
  <sheetFormatPr defaultRowHeight="14.75" x14ac:dyDescent="0.75"/>
  <cols>
    <col min="2" max="2" width="19.31640625" customWidth="1"/>
    <col min="3" max="3" width="35.453125" customWidth="1"/>
    <col min="4" max="4" width="79.2265625" customWidth="1"/>
  </cols>
  <sheetData>
    <row r="1" spans="1:4" ht="15.5" thickBot="1" x14ac:dyDescent="0.9">
      <c r="A1" s="110" t="s">
        <v>168</v>
      </c>
      <c r="B1" s="111"/>
      <c r="C1" s="111"/>
      <c r="D1" s="112"/>
    </row>
    <row r="2" spans="1:4" ht="15.5" thickBot="1" x14ac:dyDescent="0.9">
      <c r="A2" s="45" t="s">
        <v>49</v>
      </c>
      <c r="B2" s="46" t="s">
        <v>48</v>
      </c>
      <c r="C2" s="42" t="s">
        <v>73</v>
      </c>
      <c r="D2" s="43" t="s">
        <v>74</v>
      </c>
    </row>
    <row r="3" spans="1:4" ht="15.5" thickBot="1" x14ac:dyDescent="0.9">
      <c r="A3" s="85">
        <v>20</v>
      </c>
      <c r="B3" s="113" t="s">
        <v>59</v>
      </c>
      <c r="C3" s="91" t="s">
        <v>169</v>
      </c>
      <c r="D3" s="44" t="s">
        <v>170</v>
      </c>
    </row>
    <row r="4" spans="1:4" ht="15.5" thickBot="1" x14ac:dyDescent="0.9">
      <c r="A4" s="86"/>
      <c r="B4" s="114"/>
      <c r="C4" s="92"/>
      <c r="D4" s="44" t="s">
        <v>171</v>
      </c>
    </row>
    <row r="5" spans="1:4" ht="15.5" thickBot="1" x14ac:dyDescent="0.9">
      <c r="A5" s="86"/>
      <c r="B5" s="114"/>
      <c r="C5" s="92"/>
      <c r="D5" s="44" t="s">
        <v>172</v>
      </c>
    </row>
    <row r="6" spans="1:4" ht="15.5" thickBot="1" x14ac:dyDescent="0.9">
      <c r="A6" s="86"/>
      <c r="B6" s="114"/>
      <c r="C6" s="92"/>
      <c r="D6" s="44" t="s">
        <v>173</v>
      </c>
    </row>
    <row r="7" spans="1:4" ht="15.5" thickBot="1" x14ac:dyDescent="0.9">
      <c r="A7" s="101"/>
      <c r="B7" s="115"/>
      <c r="C7" s="106"/>
      <c r="D7" s="44" t="s">
        <v>174</v>
      </c>
    </row>
    <row r="8" spans="1:4" ht="15.5" thickBot="1" x14ac:dyDescent="0.9">
      <c r="A8" s="100">
        <v>21</v>
      </c>
      <c r="B8" s="113" t="s">
        <v>22</v>
      </c>
      <c r="C8" s="105" t="s">
        <v>175</v>
      </c>
      <c r="D8" s="44" t="s">
        <v>176</v>
      </c>
    </row>
    <row r="9" spans="1:4" ht="15.5" thickBot="1" x14ac:dyDescent="0.9">
      <c r="A9" s="86"/>
      <c r="B9" s="114"/>
      <c r="C9" s="92"/>
      <c r="D9" s="44" t="s">
        <v>177</v>
      </c>
    </row>
    <row r="10" spans="1:4" ht="15.5" thickBot="1" x14ac:dyDescent="0.9">
      <c r="A10" s="101"/>
      <c r="B10" s="115"/>
      <c r="C10" s="93"/>
      <c r="D10" s="44" t="s">
        <v>178</v>
      </c>
    </row>
    <row r="11" spans="1:4" ht="15.5" thickBot="1" x14ac:dyDescent="0.9">
      <c r="A11" s="100">
        <v>22</v>
      </c>
      <c r="B11" s="113" t="s">
        <v>23</v>
      </c>
      <c r="C11" s="91" t="s">
        <v>179</v>
      </c>
      <c r="D11" s="44" t="s">
        <v>180</v>
      </c>
    </row>
    <row r="12" spans="1:4" ht="15.5" thickBot="1" x14ac:dyDescent="0.9">
      <c r="A12" s="86"/>
      <c r="B12" s="114"/>
      <c r="C12" s="92"/>
      <c r="D12" s="44" t="s">
        <v>181</v>
      </c>
    </row>
    <row r="13" spans="1:4" ht="15.5" thickBot="1" x14ac:dyDescent="0.9">
      <c r="A13" s="86"/>
      <c r="B13" s="114"/>
      <c r="C13" s="92"/>
      <c r="D13" s="44" t="s">
        <v>182</v>
      </c>
    </row>
    <row r="14" spans="1:4" ht="31.85" customHeight="1" thickBot="1" x14ac:dyDescent="0.9">
      <c r="A14" s="86"/>
      <c r="B14" s="114"/>
      <c r="C14" s="92"/>
      <c r="D14" s="44" t="s">
        <v>183</v>
      </c>
    </row>
    <row r="15" spans="1:4" ht="15.5" thickBot="1" x14ac:dyDescent="0.9">
      <c r="A15" s="101"/>
      <c r="B15" s="115"/>
      <c r="C15" s="106"/>
      <c r="D15" s="44" t="s">
        <v>184</v>
      </c>
    </row>
    <row r="16" spans="1:4" ht="15.5" thickBot="1" x14ac:dyDescent="0.9">
      <c r="A16" s="100">
        <v>23</v>
      </c>
      <c r="B16" s="113" t="s">
        <v>24</v>
      </c>
      <c r="C16" s="105" t="s">
        <v>185</v>
      </c>
      <c r="D16" s="44" t="s">
        <v>186</v>
      </c>
    </row>
    <row r="17" spans="1:4" ht="15.5" thickBot="1" x14ac:dyDescent="0.9">
      <c r="A17" s="86"/>
      <c r="B17" s="114"/>
      <c r="C17" s="92"/>
      <c r="D17" s="44" t="s">
        <v>187</v>
      </c>
    </row>
    <row r="18" spans="1:4" ht="15.5" thickBot="1" x14ac:dyDescent="0.9">
      <c r="A18" s="86"/>
      <c r="B18" s="114"/>
      <c r="C18" s="92"/>
      <c r="D18" s="44" t="s">
        <v>188</v>
      </c>
    </row>
    <row r="19" spans="1:4" ht="15.5" thickBot="1" x14ac:dyDescent="0.9">
      <c r="A19" s="101"/>
      <c r="B19" s="115"/>
      <c r="C19" s="106"/>
      <c r="D19" s="44" t="s">
        <v>189</v>
      </c>
    </row>
  </sheetData>
  <sheetProtection algorithmName="SHA-512" hashValue="v+veAQ62/aO8F471C6eIljp/jCR52IsP0YNwg/6+xYmiYV0vEr2VIAFMrN1ky7+2KxSDE+bGH4U2jr5C8v3msg==" saltValue="EHdXk7EeLtjg5Wea1UrkjA==" spinCount="100000" sheet="1" objects="1" scenarios="1"/>
  <mergeCells count="13">
    <mergeCell ref="A11:A15"/>
    <mergeCell ref="B11:B15"/>
    <mergeCell ref="C11:C15"/>
    <mergeCell ref="A16:A19"/>
    <mergeCell ref="B16:B19"/>
    <mergeCell ref="C16:C19"/>
    <mergeCell ref="A1:D1"/>
    <mergeCell ref="A3:A7"/>
    <mergeCell ref="B3:B7"/>
    <mergeCell ref="C3:C7"/>
    <mergeCell ref="A8:A10"/>
    <mergeCell ref="B8:B10"/>
    <mergeCell ref="C8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96332-630D-4515-8654-5584CFE1341C}">
  <sheetPr>
    <tabColor rgb="FF0070C0"/>
  </sheetPr>
  <dimension ref="A1:D25"/>
  <sheetViews>
    <sheetView workbookViewId="0">
      <selection sqref="A1:XFD1048576"/>
    </sheetView>
  </sheetViews>
  <sheetFormatPr defaultRowHeight="14.75" x14ac:dyDescent="0.75"/>
  <cols>
    <col min="2" max="2" width="19.2265625" customWidth="1"/>
    <col min="3" max="3" width="40.08984375" customWidth="1"/>
    <col min="4" max="4" width="72.86328125" customWidth="1"/>
  </cols>
  <sheetData>
    <row r="1" spans="1:4" ht="15.5" thickBot="1" x14ac:dyDescent="0.9">
      <c r="A1" s="116" t="s">
        <v>190</v>
      </c>
      <c r="B1" s="117"/>
      <c r="C1" s="117"/>
      <c r="D1" s="118"/>
    </row>
    <row r="2" spans="1:4" ht="15.5" thickBot="1" x14ac:dyDescent="0.9">
      <c r="A2" s="40" t="s">
        <v>49</v>
      </c>
      <c r="B2" s="41" t="s">
        <v>48</v>
      </c>
      <c r="C2" s="42" t="s">
        <v>73</v>
      </c>
      <c r="D2" s="47" t="s">
        <v>74</v>
      </c>
    </row>
    <row r="3" spans="1:4" ht="15.5" thickBot="1" x14ac:dyDescent="0.9">
      <c r="A3" s="85">
        <v>24</v>
      </c>
      <c r="B3" s="119" t="s">
        <v>26</v>
      </c>
      <c r="C3" s="91" t="s">
        <v>191</v>
      </c>
      <c r="D3" s="44" t="s">
        <v>192</v>
      </c>
    </row>
    <row r="4" spans="1:4" ht="15.5" thickBot="1" x14ac:dyDescent="0.9">
      <c r="A4" s="86"/>
      <c r="B4" s="120"/>
      <c r="C4" s="92"/>
      <c r="D4" s="44" t="s">
        <v>193</v>
      </c>
    </row>
    <row r="5" spans="1:4" ht="26.75" thickBot="1" x14ac:dyDescent="0.9">
      <c r="A5" s="86"/>
      <c r="B5" s="120"/>
      <c r="C5" s="92"/>
      <c r="D5" s="44" t="s">
        <v>194</v>
      </c>
    </row>
    <row r="6" spans="1:4" ht="15.5" thickBot="1" x14ac:dyDescent="0.9">
      <c r="A6" s="86"/>
      <c r="B6" s="120"/>
      <c r="C6" s="92"/>
      <c r="D6" s="44" t="s">
        <v>195</v>
      </c>
    </row>
    <row r="7" spans="1:4" ht="15.5" thickBot="1" x14ac:dyDescent="0.9">
      <c r="A7" s="101"/>
      <c r="B7" s="121"/>
      <c r="C7" s="106"/>
      <c r="D7" s="44" t="s">
        <v>196</v>
      </c>
    </row>
    <row r="8" spans="1:4" ht="26.75" thickBot="1" x14ac:dyDescent="0.9">
      <c r="A8" s="100">
        <v>25</v>
      </c>
      <c r="B8" s="119" t="s">
        <v>27</v>
      </c>
      <c r="C8" s="105" t="s">
        <v>197</v>
      </c>
      <c r="D8" s="48" t="s">
        <v>198</v>
      </c>
    </row>
    <row r="9" spans="1:4" ht="15.5" thickBot="1" x14ac:dyDescent="0.9">
      <c r="A9" s="86"/>
      <c r="B9" s="120"/>
      <c r="C9" s="92"/>
      <c r="D9" s="48" t="s">
        <v>199</v>
      </c>
    </row>
    <row r="10" spans="1:4" ht="15.5" thickBot="1" x14ac:dyDescent="0.9">
      <c r="A10" s="86"/>
      <c r="B10" s="120"/>
      <c r="C10" s="92"/>
      <c r="D10" s="48" t="s">
        <v>200</v>
      </c>
    </row>
    <row r="11" spans="1:4" ht="15.5" thickBot="1" x14ac:dyDescent="0.9">
      <c r="A11" s="86"/>
      <c r="B11" s="120"/>
      <c r="C11" s="92"/>
      <c r="D11" s="48" t="s">
        <v>201</v>
      </c>
    </row>
    <row r="12" spans="1:4" ht="15.5" thickBot="1" x14ac:dyDescent="0.9">
      <c r="A12" s="86"/>
      <c r="B12" s="120"/>
      <c r="C12" s="92"/>
      <c r="D12" s="48" t="s">
        <v>202</v>
      </c>
    </row>
    <row r="13" spans="1:4" ht="15.5" thickBot="1" x14ac:dyDescent="0.9">
      <c r="A13" s="86"/>
      <c r="B13" s="120"/>
      <c r="C13" s="92"/>
      <c r="D13" s="48" t="s">
        <v>203</v>
      </c>
    </row>
    <row r="14" spans="1:4" ht="15.5" thickBot="1" x14ac:dyDescent="0.9">
      <c r="A14" s="101"/>
      <c r="B14" s="121"/>
      <c r="C14" s="106"/>
      <c r="D14" s="48" t="s">
        <v>204</v>
      </c>
    </row>
    <row r="15" spans="1:4" ht="15.5" thickBot="1" x14ac:dyDescent="0.9">
      <c r="A15" s="100">
        <v>26</v>
      </c>
      <c r="B15" s="119" t="s">
        <v>28</v>
      </c>
      <c r="C15" s="105" t="s">
        <v>205</v>
      </c>
      <c r="D15" s="44" t="s">
        <v>206</v>
      </c>
    </row>
    <row r="16" spans="1:4" ht="15.65" customHeight="1" thickBot="1" x14ac:dyDescent="0.9">
      <c r="A16" s="86"/>
      <c r="B16" s="120"/>
      <c r="C16" s="92"/>
      <c r="D16" s="44" t="s">
        <v>207</v>
      </c>
    </row>
    <row r="17" spans="1:4" ht="15.5" thickBot="1" x14ac:dyDescent="0.9">
      <c r="A17" s="86"/>
      <c r="B17" s="120"/>
      <c r="C17" s="92"/>
      <c r="D17" s="44" t="s">
        <v>208</v>
      </c>
    </row>
    <row r="18" spans="1:4" ht="15.5" thickBot="1" x14ac:dyDescent="0.9">
      <c r="A18" s="101"/>
      <c r="B18" s="121"/>
      <c r="C18" s="106"/>
      <c r="D18" s="44" t="s">
        <v>209</v>
      </c>
    </row>
    <row r="19" spans="1:4" ht="26.75" thickBot="1" x14ac:dyDescent="0.9">
      <c r="A19" s="100">
        <v>27</v>
      </c>
      <c r="B19" s="119" t="s">
        <v>29</v>
      </c>
      <c r="C19" s="105" t="s">
        <v>210</v>
      </c>
      <c r="D19" s="44" t="s">
        <v>211</v>
      </c>
    </row>
    <row r="20" spans="1:4" ht="26.75" thickBot="1" x14ac:dyDescent="0.9">
      <c r="A20" s="86"/>
      <c r="B20" s="120"/>
      <c r="C20" s="92"/>
      <c r="D20" s="44" t="s">
        <v>212</v>
      </c>
    </row>
    <row r="21" spans="1:4" ht="15.5" thickBot="1" x14ac:dyDescent="0.9">
      <c r="A21" s="101"/>
      <c r="B21" s="123"/>
      <c r="C21" s="106"/>
      <c r="D21" s="44" t="s">
        <v>213</v>
      </c>
    </row>
    <row r="22" spans="1:4" ht="15.5" thickBot="1" x14ac:dyDescent="0.9">
      <c r="A22" s="100">
        <v>28</v>
      </c>
      <c r="B22" s="122" t="s">
        <v>30</v>
      </c>
      <c r="C22" s="105" t="s">
        <v>214</v>
      </c>
      <c r="D22" s="44" t="s">
        <v>215</v>
      </c>
    </row>
    <row r="23" spans="1:4" ht="15.5" thickBot="1" x14ac:dyDescent="0.9">
      <c r="A23" s="86"/>
      <c r="B23" s="120"/>
      <c r="C23" s="92"/>
      <c r="D23" s="44" t="s">
        <v>216</v>
      </c>
    </row>
    <row r="24" spans="1:4" ht="15.5" thickBot="1" x14ac:dyDescent="0.9">
      <c r="A24" s="86"/>
      <c r="B24" s="120"/>
      <c r="C24" s="92"/>
      <c r="D24" s="44" t="s">
        <v>217</v>
      </c>
    </row>
    <row r="25" spans="1:4" ht="15.5" thickBot="1" x14ac:dyDescent="0.9">
      <c r="A25" s="101"/>
      <c r="B25" s="123"/>
      <c r="C25" s="106"/>
      <c r="D25" s="44" t="s">
        <v>218</v>
      </c>
    </row>
  </sheetData>
  <sheetProtection algorithmName="SHA-512" hashValue="kcQI5OG37UtMvuUeUaoumBOc0g4gRr3LcfeNZ+XgH7WBN3zkJuDTpviPoQ++LdiItuAa9pNsiLjpkVrx8upX2w==" saltValue="p2osMRqfLlrkZnp2fbrlQw==" spinCount="100000" sheet="1" objects="1" scenarios="1"/>
  <mergeCells count="16">
    <mergeCell ref="A22:A25"/>
    <mergeCell ref="B22:B25"/>
    <mergeCell ref="C22:C25"/>
    <mergeCell ref="A15:A18"/>
    <mergeCell ref="B15:B18"/>
    <mergeCell ref="C15:C18"/>
    <mergeCell ref="A19:A21"/>
    <mergeCell ref="B19:B21"/>
    <mergeCell ref="C19:C21"/>
    <mergeCell ref="A1:D1"/>
    <mergeCell ref="A3:A7"/>
    <mergeCell ref="B3:B7"/>
    <mergeCell ref="C3:C7"/>
    <mergeCell ref="A8:A14"/>
    <mergeCell ref="B8:B14"/>
    <mergeCell ref="C8: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AFC5-2C5D-471F-A57F-5AD54CB2AF4A}">
  <sheetPr>
    <tabColor rgb="FFC00000"/>
  </sheetPr>
  <dimension ref="A1:D8"/>
  <sheetViews>
    <sheetView workbookViewId="0">
      <selection activeCell="B8" sqref="B8"/>
    </sheetView>
  </sheetViews>
  <sheetFormatPr defaultRowHeight="14.75" x14ac:dyDescent="0.75"/>
  <sheetData>
    <row r="1" spans="1:4" x14ac:dyDescent="0.75">
      <c r="A1" t="s">
        <v>33</v>
      </c>
    </row>
    <row r="2" spans="1:4" x14ac:dyDescent="0.75">
      <c r="A2" t="s">
        <v>31</v>
      </c>
      <c r="C2" t="s">
        <v>33</v>
      </c>
    </row>
    <row r="3" spans="1:4" x14ac:dyDescent="0.75">
      <c r="A3" t="s">
        <v>58</v>
      </c>
      <c r="C3" t="s">
        <v>51</v>
      </c>
      <c r="D3" t="s">
        <v>51</v>
      </c>
    </row>
    <row r="4" spans="1:4" x14ac:dyDescent="0.75">
      <c r="A4" t="s">
        <v>32</v>
      </c>
      <c r="C4" t="s">
        <v>35</v>
      </c>
      <c r="D4">
        <v>0</v>
      </c>
    </row>
    <row r="5" spans="1:4" x14ac:dyDescent="0.75">
      <c r="C5" t="s">
        <v>36</v>
      </c>
      <c r="D5">
        <v>1</v>
      </c>
    </row>
    <row r="6" spans="1:4" x14ac:dyDescent="0.75">
      <c r="C6" t="s">
        <v>37</v>
      </c>
      <c r="D6">
        <v>2</v>
      </c>
    </row>
    <row r="7" spans="1:4" x14ac:dyDescent="0.75">
      <c r="C7" t="s">
        <v>38</v>
      </c>
      <c r="D7">
        <v>3</v>
      </c>
    </row>
    <row r="8" spans="1:4" x14ac:dyDescent="0.75">
      <c r="C8" t="s">
        <v>39</v>
      </c>
      <c r="D8">
        <v>4</v>
      </c>
    </row>
  </sheetData>
  <sheetProtection algorithmName="SHA-512" hashValue="a7KqFQl80Oky9D8uyJ2yiCKCwyC5jblxVrUkg57HGNaWpFxKNXyK457ZXoSM6L6ritpptlEx7NQYVpK6kXWmEA==" saltValue="qMCg+ljsbIJWT0oU5Mot4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Audit and Development Planning</vt:lpstr>
      <vt:lpstr>Role Description Assessment</vt:lpstr>
      <vt:lpstr>Skill Levels</vt:lpstr>
      <vt:lpstr>Governance etc.</vt:lpstr>
      <vt:lpstr>Comms &amp; Advocacy</vt:lpstr>
      <vt:lpstr>Info Technology</vt:lpstr>
      <vt:lpstr>Legal &amp; Social</vt:lpstr>
      <vt:lpstr>Digital Preservation</vt:lpstr>
      <vt:lpstr>PickList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McMeekin</dc:creator>
  <cp:lastModifiedBy>Amy Currie</cp:lastModifiedBy>
  <dcterms:created xsi:type="dcterms:W3CDTF">2022-04-26T14:33:59Z</dcterms:created>
  <dcterms:modified xsi:type="dcterms:W3CDTF">2022-08-30T11:22:02Z</dcterms:modified>
</cp:coreProperties>
</file>